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60" windowWidth="10380" windowHeight="6030"/>
  </bookViews>
  <sheets>
    <sheet name="TabB2 a" sheetId="5" r:id="rId1"/>
    <sheet name="TabB2 b" sheetId="7" r:id="rId2"/>
    <sheet name="TabB2 c" sheetId="6" r:id="rId3"/>
    <sheet name="TabB2-full" sheetId="1" r:id="rId4"/>
    <sheet name="NOTE" sheetId="3" r:id="rId5"/>
    <sheet name="Liste réduite" sheetId="2" r:id="rId6"/>
  </sheets>
  <definedNames>
    <definedName name="SPSS" localSheetId="0">'TabB2 a'!$A$14:$G$602</definedName>
    <definedName name="SPSS" localSheetId="1">'TabB2 b'!$A$14:$G$602</definedName>
    <definedName name="SPSS" localSheetId="2">'TabB2 c'!$A$14:$G$602</definedName>
    <definedName name="SPSS">'TabB2-full'!$A$14:$I$602</definedName>
  </definedNames>
  <calcPr calcId="125725"/>
</workbook>
</file>

<file path=xl/calcChain.xml><?xml version="1.0" encoding="utf-8"?>
<calcChain xmlns="http://schemas.openxmlformats.org/spreadsheetml/2006/main">
  <c r="C11" i="7"/>
  <c r="C599" i="6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M14" i="1"/>
  <c r="D598"/>
  <c r="D597"/>
  <c r="D596"/>
  <c r="D595"/>
  <c r="D593"/>
  <c r="D592"/>
  <c r="D591"/>
  <c r="D590"/>
  <c r="D589"/>
  <c r="D588"/>
  <c r="D587"/>
  <c r="D585"/>
  <c r="D584"/>
  <c r="D583"/>
  <c r="D582"/>
  <c r="D581"/>
  <c r="D580"/>
  <c r="D579"/>
  <c r="D578"/>
  <c r="D577"/>
  <c r="D574"/>
  <c r="D573"/>
  <c r="D571"/>
  <c r="D570"/>
  <c r="D569"/>
  <c r="D568"/>
  <c r="D567"/>
  <c r="D566"/>
  <c r="D565"/>
  <c r="D564"/>
  <c r="D562"/>
  <c r="D559"/>
  <c r="D555"/>
  <c r="D554"/>
  <c r="D553"/>
  <c r="D551"/>
  <c r="D547"/>
  <c r="D546"/>
  <c r="D545"/>
  <c r="D544"/>
  <c r="D540"/>
  <c r="D538"/>
  <c r="D534"/>
  <c r="D530"/>
  <c r="D529"/>
  <c r="D528"/>
  <c r="D526"/>
  <c r="D525"/>
  <c r="D524"/>
  <c r="D523"/>
  <c r="D522"/>
  <c r="D519"/>
  <c r="D518"/>
  <c r="D517"/>
  <c r="D516"/>
  <c r="D514"/>
  <c r="D513"/>
  <c r="D512"/>
  <c r="D511"/>
  <c r="D510"/>
  <c r="D509"/>
  <c r="D508"/>
  <c r="D507"/>
  <c r="D506"/>
  <c r="D505"/>
  <c r="D504"/>
  <c r="D503"/>
  <c r="D501"/>
  <c r="D500"/>
  <c r="D499"/>
  <c r="D498"/>
  <c r="D497"/>
  <c r="D496"/>
  <c r="D495"/>
  <c r="D494"/>
  <c r="D493"/>
  <c r="D492"/>
  <c r="D487"/>
  <c r="D486"/>
  <c r="D484"/>
  <c r="D483"/>
  <c r="D481"/>
  <c r="D480"/>
  <c r="D479"/>
  <c r="D478"/>
  <c r="D476"/>
  <c r="D475"/>
  <c r="D473"/>
  <c r="D472"/>
  <c r="D471"/>
  <c r="D470"/>
  <c r="D469"/>
  <c r="D468"/>
  <c r="D467"/>
  <c r="D466"/>
  <c r="D465"/>
  <c r="D464"/>
  <c r="D463"/>
  <c r="D462"/>
  <c r="D461"/>
  <c r="D460"/>
  <c r="D457"/>
  <c r="D448"/>
  <c r="D429"/>
  <c r="D428"/>
  <c r="D426"/>
  <c r="D422"/>
  <c r="D421"/>
  <c r="D420"/>
  <c r="D419"/>
  <c r="D418"/>
  <c r="D417"/>
  <c r="D414"/>
  <c r="D411"/>
  <c r="D410"/>
  <c r="D408"/>
  <c r="D407"/>
  <c r="D406"/>
  <c r="D405"/>
  <c r="D404"/>
  <c r="D403"/>
  <c r="D402"/>
  <c r="D401"/>
  <c r="D400"/>
  <c r="D399"/>
  <c r="D398"/>
  <c r="D397"/>
  <c r="D396"/>
  <c r="D395"/>
  <c r="D392"/>
  <c r="D391"/>
  <c r="D389"/>
  <c r="D388"/>
  <c r="D387"/>
  <c r="D386"/>
  <c r="D385"/>
  <c r="D384"/>
  <c r="D383"/>
  <c r="D382"/>
  <c r="D381"/>
  <c r="D380"/>
  <c r="D379"/>
  <c r="D378"/>
  <c r="D377"/>
  <c r="D376"/>
  <c r="D375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6"/>
  <c r="D335"/>
  <c r="D334"/>
  <c r="D333"/>
  <c r="D332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8"/>
  <c r="D147"/>
  <c r="D146"/>
  <c r="D145"/>
  <c r="D144"/>
  <c r="D143"/>
  <c r="D142"/>
  <c r="D141"/>
  <c r="D139"/>
  <c r="D138"/>
  <c r="D137"/>
  <c r="D135"/>
  <c r="D134"/>
  <c r="D133"/>
  <c r="D132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7"/>
  <c r="D76"/>
  <c r="D75"/>
  <c r="D74"/>
  <c r="D73"/>
  <c r="D72"/>
  <c r="D71"/>
  <c r="D70"/>
  <c r="D69"/>
  <c r="D68"/>
  <c r="D67"/>
  <c r="D66"/>
  <c r="D64"/>
  <c r="D63"/>
  <c r="D62"/>
  <c r="D61"/>
  <c r="D60"/>
  <c r="D59"/>
  <c r="D58"/>
  <c r="D57"/>
  <c r="D56"/>
  <c r="D55"/>
  <c r="D54"/>
  <c r="D53"/>
  <c r="D51"/>
  <c r="D50"/>
  <c r="D49"/>
  <c r="D48"/>
  <c r="D47"/>
  <c r="D46"/>
  <c r="D45"/>
  <c r="D43"/>
  <c r="D41"/>
  <c r="D40"/>
  <c r="D36"/>
  <c r="D34"/>
  <c r="D33"/>
  <c r="D28"/>
  <c r="D27"/>
  <c r="D26"/>
  <c r="D25"/>
  <c r="D22"/>
  <c r="D20"/>
  <c r="D19"/>
  <c r="D18"/>
  <c r="D17"/>
  <c r="D15"/>
  <c r="D14"/>
  <c r="D13"/>
  <c r="D12"/>
  <c r="D11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<sst xmlns="http://schemas.openxmlformats.org/spreadsheetml/2006/main" count="5014" uniqueCount="846">
  <si>
    <t>H010000</t>
  </si>
  <si>
    <t>C000001</t>
  </si>
  <si>
    <t>C100000</t>
  </si>
  <si>
    <t>C110000</t>
  </si>
  <si>
    <t>C110100</t>
  </si>
  <si>
    <t>C110400</t>
  </si>
  <si>
    <t>C110600</t>
  </si>
  <si>
    <t>C110700</t>
  </si>
  <si>
    <t>C120000</t>
  </si>
  <si>
    <t>C120100</t>
  </si>
  <si>
    <t>C120200</t>
  </si>
  <si>
    <t>C120300</t>
  </si>
  <si>
    <t>C130000</t>
  </si>
  <si>
    <t>C140000</t>
  </si>
  <si>
    <t>C150000</t>
  </si>
  <si>
    <t>C150100</t>
  </si>
  <si>
    <t>C150300</t>
  </si>
  <si>
    <t>C150600</t>
  </si>
  <si>
    <t>C170000</t>
  </si>
  <si>
    <t>C180000</t>
  </si>
  <si>
    <t>C190000</t>
  </si>
  <si>
    <t>C200000</t>
  </si>
  <si>
    <t>C210000</t>
  </si>
  <si>
    <t>C220000</t>
  </si>
  <si>
    <t>C220100</t>
  </si>
  <si>
    <t>C220200</t>
  </si>
  <si>
    <t>C230000</t>
  </si>
  <si>
    <t>C300000</t>
  </si>
  <si>
    <t>C400000</t>
  </si>
  <si>
    <t>C420000</t>
  </si>
  <si>
    <t>C430000</t>
  </si>
  <si>
    <t>A100000</t>
  </si>
  <si>
    <t>A110000</t>
  </si>
  <si>
    <t>A111000</t>
  </si>
  <si>
    <t>A112000</t>
  </si>
  <si>
    <t>A120000</t>
  </si>
  <si>
    <t>A130000</t>
  </si>
  <si>
    <t>A131000</t>
  </si>
  <si>
    <t>A132000</t>
  </si>
  <si>
    <t>A132100</t>
  </si>
  <si>
    <t>A132200</t>
  </si>
  <si>
    <t>A132210</t>
  </si>
  <si>
    <t>A132220</t>
  </si>
  <si>
    <t>A200000</t>
  </si>
  <si>
    <t>A210000</t>
  </si>
  <si>
    <t>A240000</t>
  </si>
  <si>
    <t>AARTSELAAR</t>
  </si>
  <si>
    <t>ANTWERPEN</t>
  </si>
  <si>
    <t>ANVERS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</si>
  <si>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</si>
  <si>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</si>
  <si>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</si>
  <si>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</si>
  <si>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</si>
  <si>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</si>
  <si>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</si>
  <si>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</si>
  <si>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</si>
  <si>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</si>
  <si>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</si>
  <si>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</si>
  <si>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</si>
  <si>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</si>
  <si>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</si>
  <si>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</si>
  <si>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</si>
  <si>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</si>
  <si>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</si>
  <si>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</si>
  <si>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</si>
  <si>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</si>
  <si>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</si>
  <si>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</si>
  <si>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</si>
  <si>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</si>
  <si>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</si>
  <si>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</si>
  <si>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</si>
  <si>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</si>
  <si>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</si>
  <si>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</si>
  <si>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</si>
  <si>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</si>
  <si>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LIERRE</t>
  </si>
  <si>
    <t>MECHELEN</t>
  </si>
  <si>
    <t>MALINES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</si>
  <si>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</si>
  <si>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</si>
  <si>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</si>
  <si>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</si>
  <si>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</si>
  <si>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</si>
  <si>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</si>
  <si>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</si>
  <si>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BAERLE-DUC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</si>
  <si>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</si>
  <si>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</si>
  <si>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</si>
  <si>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</si>
  <si>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</si>
  <si>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</si>
  <si>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</si>
  <si>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</si>
  <si>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</si>
  <si>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</si>
  <si>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</si>
  <si>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</si>
  <si>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</si>
  <si>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</si>
  <si>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</si>
  <si>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</si>
  <si>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</si>
  <si>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</si>
  <si>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</si>
  <si>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</si>
  <si>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</si>
  <si>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</si>
  <si>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</si>
  <si>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</si>
  <si>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</si>
  <si>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</si>
  <si>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</si>
  <si>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AUDERGHEM</t>
  </si>
  <si>
    <t>SINT-AGATHA-BERCHEM</t>
  </si>
  <si>
    <t>BERCHEM-SAINTE-AGATHE</t>
  </si>
  <si>
    <t>BRUSSEL</t>
  </si>
  <si>
    <t>BRUXELLES</t>
  </si>
  <si>
    <t>ETTERBEEK</t>
  </si>
  <si>
    <t>EVERE</t>
  </si>
  <si>
    <t>VORST</t>
  </si>
  <si>
    <t>FOREST</t>
  </si>
  <si>
    <t>GANSHOREN</t>
  </si>
  <si>
    <t>ELSENE</t>
  </si>
  <si>
    <t>IXELLES</t>
  </si>
  <si>
    <t>JETTE</t>
  </si>
  <si>
    <t>KOEKELBERG</t>
  </si>
  <si>
    <t>SINT-JANS-MOLENBEEK</t>
  </si>
  <si>
    <t>MOLENBEEK-SAINT-JEAN</t>
  </si>
  <si>
    <t>SINT-GILLIS</t>
  </si>
  <si>
    <t>SAINT-GILLES</t>
  </si>
  <si>
    <t>SINT-JOOST-TEN-NODE</t>
  </si>
  <si>
    <t>SAINT-JOSSE-TEN-NOODE</t>
  </si>
  <si>
    <t>SCHAARBEEK</t>
  </si>
  <si>
    <t>SCHAERBEEK</t>
  </si>
  <si>
    <t>UKKEL</t>
  </si>
  <si>
    <t>UCCLE</t>
  </si>
  <si>
    <t>WATERMAAL-BOSVOORDE</t>
  </si>
  <si>
    <t>WATERMAEL-BOITSFORT</t>
  </si>
  <si>
    <t>SINT-LAMBRECHTS-WOLUWE</t>
  </si>
  <si>
    <t>WOLUWE-SAINT-LAMBERT</t>
  </si>
  <si>
    <t>SINT-PIETERS-WOLUWE</t>
  </si>
  <si>
    <t>WOLUWE-SAINT-PIERRE</t>
  </si>
  <si>
    <t>ASSE</t>
  </si>
  <si>
    <t>BEERSEL</t>
  </si>
  <si>
    <t>BEVER</t>
  </si>
  <si>
    <t>BIÉVÈNE</t>
  </si>
  <si>
    <t>DILBEEK</t>
  </si>
  <si>
    <t>GALMAARDEN</t>
  </si>
  <si>
    <t>GAMMERAGES</t>
  </si>
  <si>
    <t>GOOIK</t>
  </si>
  <si>
    <t>GRIMBERGEN</t>
  </si>
  <si>
    <t>HALLE</t>
  </si>
  <si>
    <t>HAL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</si>
  <si>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</si>
  <si>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</si>
  <si>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</si>
  <si>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</si>
  <si>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</si>
  <si>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</si>
  <si>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</si>
  <si>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</si>
  <si>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</si>
  <si>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</si>
  <si>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</si>
  <si>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</si>
  <si>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</si>
  <si>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</si>
  <si>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</si>
  <si>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</si>
  <si>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VILVORDE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</si>
  <si>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</si>
  <si>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</si>
  <si>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</si>
  <si>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</si>
  <si>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</si>
  <si>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</si>
  <si>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</si>
  <si>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RHODE-SAINT-GENÈSE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</si>
  <si>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</si>
  <si>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</si>
  <si>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</si>
  <si>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</si>
  <si>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</si>
  <si>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</si>
  <si>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</si>
  <si>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</si>
  <si>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</si>
  <si>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</si>
  <si>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</si>
  <si>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</si>
  <si>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</si>
  <si>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</si>
  <si>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</si>
  <si>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</si>
  <si>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</si>
  <si>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</si>
  <si>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</si>
  <si>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</si>
  <si>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</si>
  <si>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</si>
  <si>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</si>
  <si>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LOUVAIN</t>
  </si>
  <si>
    <t>LUBBEEK</t>
  </si>
  <si>
    <t>OUD-HEVERLEE</t>
  </si>
  <si>
    <t>ROTSELAAR</t>
  </si>
  <si>
    <t>TERVUREN</t>
  </si>
  <si>
    <t>TIENEN</t>
  </si>
  <si>
    <t>TIRLEMONT</t>
  </si>
  <si>
    <t>TREMELO</t>
  </si>
  <si>
    <t>ZOUTLEEUW</t>
  </si>
  <si>
    <t>LÉAU</t>
  </si>
  <si>
    <t>LINTER</t>
  </si>
  <si>
    <t>SCHERPENHEUVEL-ZICHEM</t>
  </si>
  <si>
    <t>MONTAIGU-ZICHEM</t>
  </si>
  <si>
    <t>TIELT-WINGE</t>
  </si>
  <si>
    <t>GLABBEEK</t>
  </si>
  <si>
    <t>BEVEKOM</t>
  </si>
  <si>
    <t>BEAUVECHAIN</t>
  </si>
  <si>
    <t>EIGENBRAKEL</t>
  </si>
  <si>
    <t>BRAINE-L'ALLEUD</t>
  </si>
  <si>
    <t>KASTEELBRAKEL</t>
  </si>
  <si>
    <t>BRAINE-LE-CHÂTEAU</t>
  </si>
  <si>
    <t>CHAUMONT-GISTOUX</t>
  </si>
  <si>
    <t>COURT-SAINT-ETIENNE</t>
  </si>
  <si>
    <t>GENEPIËN</t>
  </si>
  <si>
    <t>GENAPPE</t>
  </si>
  <si>
    <t>GRAVEN</t>
  </si>
  <si>
    <t>GREZ-DOICEAU</t>
  </si>
  <si>
    <t>INCOURT</t>
  </si>
  <si>
    <t>ITTER</t>
  </si>
  <si>
    <t>ITTRE</t>
  </si>
  <si>
    <t>GELDENAKEN</t>
  </si>
  <si>
    <t>JODOIGNE</t>
  </si>
  <si>
    <t>TERHULPEN</t>
  </si>
  <si>
    <t>LA HULPE</t>
  </si>
  <si>
    <t>MONT-SAINT-GUIBERT</t>
  </si>
  <si>
    <t>NIJVEL</t>
  </si>
  <si>
    <t>NIVELLES</t>
  </si>
  <si>
    <t>PERWIJS</t>
  </si>
  <si>
    <t>PERWEZ</t>
  </si>
  <si>
    <t>RIXENSART</t>
  </si>
  <si>
    <t>TUBEKE</t>
  </si>
  <si>
    <t>TUBIZE</t>
  </si>
  <si>
    <t>VILLERS-LA-VILLE</t>
  </si>
  <si>
    <t>WATERLOO</t>
  </si>
  <si>
    <t>WAVER</t>
  </si>
  <si>
    <t>WAVRE</t>
  </si>
  <si>
    <t>CHASTRE</t>
  </si>
  <si>
    <t>HÉLÉCINE</t>
  </si>
  <si>
    <t>LASNE</t>
  </si>
  <si>
    <t>ORP-JAUCHE</t>
  </si>
  <si>
    <t>OTTIGNIES-LOUVAIN-LA-NEUVE</t>
  </si>
  <si>
    <t>RAMILLIES</t>
  </si>
  <si>
    <t>REBECQ</t>
  </si>
  <si>
    <t>WALHAIN</t>
  </si>
  <si>
    <t>BEERNEM</t>
  </si>
  <si>
    <t>BLANKENBERGE</t>
  </si>
  <si>
    <t>BRUGGE</t>
  </si>
  <si>
    <t>BRUGES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</si>
  <si>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</si>
  <si>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</si>
  <si>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</si>
  <si>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</si>
  <si>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</si>
  <si>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</si>
  <si>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</si>
  <si>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</si>
  <si>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DIXMUDE</t>
  </si>
  <si>
    <t>HOUTHULST</t>
  </si>
  <si>
    <t>KOEKELARE</t>
  </si>
  <si>
    <t>KORTEMARK</t>
  </si>
  <si>
    <t>LO-RENINGE</t>
  </si>
  <si>
    <t>IEPER</t>
  </si>
  <si>
    <t>YPRES</t>
  </si>
  <si>
    <t>MESEN</t>
  </si>
  <si>
    <t>MESSINES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</si>
  <si>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</si>
  <si>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</si>
  <si>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</si>
  <si>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</si>
  <si>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</si>
  <si>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</si>
  <si>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</si>
  <si>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</si>
  <si>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</si>
  <si>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</si>
  <si>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</si>
  <si>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COURTRAI</t>
  </si>
  <si>
    <t>KUURNE</t>
  </si>
  <si>
    <t>LENDELEDE</t>
  </si>
  <si>
    <t>MENEN</t>
  </si>
  <si>
    <t>MENIN</t>
  </si>
  <si>
    <t>WAREGEM</t>
  </si>
  <si>
    <t>WEVELGEM</t>
  </si>
  <si>
    <t>ZWEVEGEM</t>
  </si>
  <si>
    <t>SPIERE-HELKIJN</t>
  </si>
  <si>
    <t>ESPIERRES-HELCHIN</t>
  </si>
  <si>
    <t>BREDENE</t>
  </si>
  <si>
    <t>GISTEL</t>
  </si>
  <si>
    <t>ICHTEGEM</t>
  </si>
  <si>
    <t>MIDDELKERKE</t>
  </si>
  <si>
    <t>OOSTENDE</t>
  </si>
  <si>
    <t>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</si>
  <si>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</si>
  <si>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</si>
  <si>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</si>
  <si>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</si>
  <si>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</si>
  <si>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</si>
  <si>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</si>
  <si>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</si>
  <si>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</si>
  <si>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ROULERS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</si>
  <si>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</si>
  <si>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</si>
  <si>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</si>
  <si>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</si>
  <si>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</si>
  <si>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</si>
  <si>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</si>
  <si>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</si>
  <si>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</si>
  <si>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</si>
  <si>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</si>
  <si>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</si>
  <si>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LA PANNE</t>
  </si>
  <si>
    <t>KOKSIJDE</t>
  </si>
  <si>
    <t>NIEUWPOORT</t>
  </si>
  <si>
    <t>NIEUPORT</t>
  </si>
  <si>
    <t>VEURNE</t>
  </si>
  <si>
    <t>FURNES</t>
  </si>
  <si>
    <t>AALST</t>
  </si>
  <si>
    <t>ALOST</t>
  </si>
  <si>
    <t>DENDERLEEUW</t>
  </si>
  <si>
    <t>GERAARDSBERGEN</t>
  </si>
  <si>
    <t>GRAMMONT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</si>
  <si>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</si>
  <si>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</si>
  <si>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</si>
  <si>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</si>
  <si>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</si>
  <si>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</si>
  <si>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</si>
  <si>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</si>
  <si>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</si>
  <si>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</si>
  <si>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TERMONDE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</si>
  <si>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</si>
  <si>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</si>
  <si>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</si>
  <si>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</si>
  <si>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</si>
  <si>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</si>
  <si>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</si>
  <si>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</si>
  <si>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</si>
  <si>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</si>
  <si>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</si>
  <si>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</si>
  <si>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</si>
  <si>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</si>
  <si>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</si>
  <si>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</si>
  <si>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</si>
  <si>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</si>
  <si>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</si>
  <si>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</si>
  <si>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GAND</t>
  </si>
  <si>
    <t>KNESSELARE</t>
  </si>
  <si>
    <t>LOCHRISTI</t>
  </si>
  <si>
    <t>LOVENDEGEM</t>
  </si>
  <si>
    <t>MELLE</t>
  </si>
  <si>
    <t>MERELBEKE</t>
  </si>
  <si>
    <t>MOERBEKE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</si>
  <si>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</si>
  <si>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</si>
  <si>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</si>
  <si>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</si>
  <si>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</si>
  <si>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</si>
  <si>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</si>
  <si>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</si>
  <si>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</si>
  <si>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</si>
  <si>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AUDENARDE</t>
  </si>
  <si>
    <t>RONSE</t>
  </si>
  <si>
    <t>RENAIX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</si>
  <si>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</si>
  <si>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</si>
  <si>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</si>
  <si>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</si>
  <si>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</si>
  <si>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</si>
  <si>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</si>
  <si>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</si>
  <si>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</si>
  <si>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</si>
  <si>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</si>
  <si>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</si>
  <si>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</si>
  <si>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SAINT-NICOLAS</t>
  </si>
  <si>
    <t>STEKENE</t>
  </si>
  <si>
    <t>TEMSE</t>
  </si>
  <si>
    <t>TAMISE</t>
  </si>
  <si>
    <t>AAT</t>
  </si>
  <si>
    <t>ATH</t>
  </si>
  <si>
    <t>BELOEIL</t>
  </si>
  <si>
    <t>BERNISSART</t>
  </si>
  <si>
    <t>BRUGELETTE</t>
  </si>
  <si>
    <t>CHIÈVRES</t>
  </si>
  <si>
    <t>ELZELE</t>
  </si>
  <si>
    <t>ELLEZELLES</t>
  </si>
  <si>
    <t>VLOESBERG</t>
  </si>
  <si>
    <t>FLOBECQ</t>
  </si>
  <si>
    <t>FRASNES-LEZ-ANVAING</t>
  </si>
  <si>
    <t>CHAPELLE-LEZ-HERLAIMONT</t>
  </si>
  <si>
    <t>CHARLEROI</t>
  </si>
  <si>
    <t>CHÂTELET</t>
  </si>
  <si>
    <t>COURCELLES</t>
  </si>
  <si>
    <t>FARCIENNES</t>
  </si>
  <si>
    <t>FLEURUS</t>
  </si>
  <si>
    <t>FONTAINE-L'EVÊQUE</t>
  </si>
  <si>
    <t>GERPINNES</t>
  </si>
  <si>
    <t>MANAGE</t>
  </si>
  <si>
    <t>MONTIGNY-LE-TILLEUL</t>
  </si>
  <si>
    <t>PONT-À-CELLES</t>
  </si>
  <si>
    <t>SENEFFE</t>
  </si>
  <si>
    <t>AISEAU-PRESLES</t>
  </si>
  <si>
    <t>LES BONS VILLERS</t>
  </si>
  <si>
    <t>BOUSSU</t>
  </si>
  <si>
    <t>DOUR</t>
  </si>
  <si>
    <t>FRAMERIES</t>
  </si>
  <si>
    <t>HENSIES</t>
  </si>
  <si>
    <t>JURBEKE</t>
  </si>
  <si>
    <t>JURBISE</t>
  </si>
  <si>
    <t>LENS</t>
  </si>
  <si>
    <t>BERGEN</t>
  </si>
  <si>
    <t>MONS</t>
  </si>
  <si>
    <t>QUAREGNON</t>
  </si>
  <si>
    <t>QUIÉVRAIN</t>
  </si>
  <si>
    <t>SAINT-GHISLAIN</t>
  </si>
  <si>
    <t>COLFONTAINE</t>
  </si>
  <si>
    <t>HONNELLES</t>
  </si>
  <si>
    <t>QUÉVY</t>
  </si>
  <si>
    <t>MOESKROEN</t>
  </si>
  <si>
    <t>MOUSCRON</t>
  </si>
  <si>
    <t>KOMEN-WAASTEN</t>
  </si>
  <si>
    <t>COMINES-WARNETON</t>
  </si>
  <si>
    <t>'S GRAVENBRAKEL</t>
  </si>
  <si>
    <t>BRAINE-LE-COMTE</t>
  </si>
  <si>
    <t>EDINGEN</t>
  </si>
  <si>
    <t>ENGHIEN</t>
  </si>
  <si>
    <t>LA LOUVIÈRE</t>
  </si>
  <si>
    <t>LESSEN</t>
  </si>
  <si>
    <t>LESSINES</t>
  </si>
  <si>
    <t>LE ROEULX</t>
  </si>
  <si>
    <t>OPZULLIK</t>
  </si>
  <si>
    <t>SILLY</t>
  </si>
  <si>
    <t>ZINNIK</t>
  </si>
  <si>
    <t>SOIGNIES</t>
  </si>
  <si>
    <t>ECAUSSINNES</t>
  </si>
  <si>
    <t>ANDERLUES</t>
  </si>
  <si>
    <t>BEAUMONT</t>
  </si>
  <si>
    <t>BINCHE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</si>
  <si>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</si>
  <si>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</si>
  <si>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</si>
  <si>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</si>
  <si>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</si>
  <si>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</si>
  <si>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</si>
  <si>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ESTINNES</t>
  </si>
  <si>
    <t>HAM-SUR-HEURE-NALINNES</t>
  </si>
  <si>
    <t>MORLANWELZ</t>
  </si>
  <si>
    <t>SIVRY-RANCE</t>
  </si>
  <si>
    <t>ANTOING</t>
  </si>
  <si>
    <t>CELLES</t>
  </si>
  <si>
    <t>ESTAIMPUIS</t>
  </si>
  <si>
    <t>PECQ</t>
  </si>
  <si>
    <t>PÉRUWELZ</t>
  </si>
  <si>
    <t>RUMES</t>
  </si>
  <si>
    <t>DOORNIK</t>
  </si>
  <si>
    <t>TOURNAI</t>
  </si>
  <si>
    <t>BRUNEHAUT</t>
  </si>
  <si>
    <t>LEUZE-EN-HAINAUT</t>
  </si>
  <si>
    <t>MONT-DE-L'ENCLUS</t>
  </si>
  <si>
    <t>AMAY</t>
  </si>
  <si>
    <t>BURDINNE</t>
  </si>
  <si>
    <t>CLAVIER</t>
  </si>
  <si>
    <t>FERRIÈRES</t>
  </si>
  <si>
    <t>HAMOIR</t>
  </si>
  <si>
    <t>HÉRON</t>
  </si>
  <si>
    <t>HOEI</t>
  </si>
  <si>
    <t>HUY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</si>
  <si>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</si>
  <si>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</si>
  <si>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</si>
  <si>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</si>
  <si>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</si>
  <si>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</si>
  <si>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</si>
  <si>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</si>
  <si>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</si>
  <si>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</si>
  <si>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</si>
  <si>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</si>
  <si>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</si>
  <si>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BITSINGEN</t>
  </si>
  <si>
    <t>BASSENGE</t>
  </si>
  <si>
    <t>BEYNE-HEUSAY</t>
  </si>
  <si>
    <t>CHAUDFONTAINE</t>
  </si>
  <si>
    <t>COMBLAIN-AU-PONT</t>
  </si>
  <si>
    <t>DALHEM</t>
  </si>
  <si>
    <t>ESNEUX</t>
  </si>
  <si>
    <t>FLÉRON</t>
  </si>
  <si>
    <t>HERSTAL</t>
  </si>
  <si>
    <t>JUPRELLE</t>
  </si>
  <si>
    <t>LUIK</t>
  </si>
  <si>
    <t>LIÈGE</t>
  </si>
  <si>
    <t>OUPEYE</t>
  </si>
  <si>
    <t>SERAING</t>
  </si>
  <si>
    <t>SOUMAGNE</t>
  </si>
  <si>
    <t>SPRIMONT</t>
  </si>
  <si>
    <t>WEZET</t>
  </si>
  <si>
    <t>VISÉ</t>
  </si>
  <si>
    <t>GRÂCE-HOLLOGNE</t>
  </si>
  <si>
    <t>BLÉGNY</t>
  </si>
  <si>
    <t>FLÉMALLE</t>
  </si>
  <si>
    <t>NEUPRÉ</t>
  </si>
  <si>
    <t>TROOZ</t>
  </si>
  <si>
    <t>AMEL</t>
  </si>
  <si>
    <t>AMBLÈVE</t>
  </si>
  <si>
    <t>AUBEL</t>
  </si>
  <si>
    <t>BAELEN</t>
  </si>
  <si>
    <t>BÜLLINGEN</t>
  </si>
  <si>
    <t>BULLANGE</t>
  </si>
  <si>
    <t>BÜTGENBACH</t>
  </si>
  <si>
    <t>BUTGENBACH</t>
  </si>
  <si>
    <t>DISON</t>
  </si>
  <si>
    <t>EUPEN</t>
  </si>
  <si>
    <t>HERVE</t>
  </si>
  <si>
    <t>JALHAY</t>
  </si>
  <si>
    <t>KELMIS</t>
  </si>
  <si>
    <t>LA CALAMINE</t>
  </si>
  <si>
    <t>LIERNEUX</t>
  </si>
  <si>
    <t>LIMBURG</t>
  </si>
  <si>
    <t>LIMBOURG</t>
  </si>
  <si>
    <t>LONTZEN</t>
  </si>
  <si>
    <t>MALMEDY</t>
  </si>
  <si>
    <t>OLNE</t>
  </si>
  <si>
    <t>PEPINSTER</t>
  </si>
  <si>
    <t>RAEREN</t>
  </si>
  <si>
    <t>SANKT VITH</t>
  </si>
  <si>
    <t>SAINT-VITH</t>
  </si>
  <si>
    <t>SPA</t>
  </si>
  <si>
    <t>STAVELOT</t>
  </si>
  <si>
    <t>STOUMONT</t>
  </si>
  <si>
    <t>THEUX</t>
  </si>
  <si>
    <t>VERVIERS</t>
  </si>
  <si>
    <t>WEISMES</t>
  </si>
  <si>
    <t>WAIMES</t>
  </si>
  <si>
    <t>WELKENRAEDT</t>
  </si>
  <si>
    <t>TROIS-PONTS</t>
  </si>
  <si>
    <t>BURG-REULAND</t>
  </si>
  <si>
    <t>PLOMBIÈRES</t>
  </si>
  <si>
    <t>THIMISTER-CLERMONT</t>
  </si>
  <si>
    <t>BERLOZ</t>
  </si>
  <si>
    <t>BRAIVES</t>
  </si>
  <si>
    <t>CRISNÉE</t>
  </si>
  <si>
    <t>DONCEEL</t>
  </si>
  <si>
    <t>FEXHE-LE-HAUT-CLOCHER</t>
  </si>
  <si>
    <t>GEER</t>
  </si>
  <si>
    <t>HANNUIT</t>
  </si>
  <si>
    <t>HANNUT</t>
  </si>
  <si>
    <t>LIJSEM</t>
  </si>
  <si>
    <t>LINCENT</t>
  </si>
  <si>
    <t>OERLE</t>
  </si>
  <si>
    <t>OREYE</t>
  </si>
  <si>
    <t>REMICOURT</t>
  </si>
  <si>
    <t>SAINT-GEORGES-SUR-MEUSE</t>
  </si>
  <si>
    <t>BORGWORM</t>
  </si>
  <si>
    <t>WAREMME</t>
  </si>
  <si>
    <t>WASSEIGES</t>
  </si>
  <si>
    <t>FAIMES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</si>
  <si>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</si>
  <si>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</si>
  <si>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</si>
  <si>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</si>
  <si>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</si>
  <si>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</si>
  <si>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</si>
  <si>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</si>
  <si>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HERCK-LA-VILLE</t>
  </si>
  <si>
    <t>LEOPOLDSBURG</t>
  </si>
  <si>
    <t>BOURG-LÉOPOLD</t>
  </si>
  <si>
    <t>LUMMEN</t>
  </si>
  <si>
    <t>NIEUWERKERKEN</t>
  </si>
  <si>
    <t>OPGLABBEEK</t>
  </si>
  <si>
    <t>SINT-TRUIDEN</t>
  </si>
  <si>
    <t>SAINT-TROND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</si>
  <si>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</si>
  <si>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</si>
  <si>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</si>
  <si>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</si>
  <si>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</si>
  <si>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</si>
  <si>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</si>
  <si>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</si>
  <si>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</si>
  <si>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</si>
  <si>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</si>
  <si>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</si>
  <si>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</si>
  <si>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</si>
  <si>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</si>
  <si>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</si>
  <si>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</si>
  <si>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</si>
  <si>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</si>
  <si>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</si>
  <si>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</si>
  <si>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LOOZ</t>
  </si>
  <si>
    <t>HEERS</t>
  </si>
  <si>
    <t>HERSTAPPE</t>
  </si>
  <si>
    <t>HOESELT</t>
  </si>
  <si>
    <t>KORTESSEM</t>
  </si>
  <si>
    <t>LANAKEN</t>
  </si>
  <si>
    <t>RIEMST</t>
  </si>
  <si>
    <t>TONGEREN</t>
  </si>
  <si>
    <t>TONGRES</t>
  </si>
  <si>
    <t>WELLEN</t>
  </si>
  <si>
    <t>MAASMECHELEN</t>
  </si>
  <si>
    <t>VOEREN</t>
  </si>
  <si>
    <t>FOURONS</t>
  </si>
  <si>
    <t>AARLEN</t>
  </si>
  <si>
    <t>ARLON</t>
  </si>
  <si>
    <t>ATTERT</t>
  </si>
  <si>
    <t>AUBANGE</t>
  </si>
  <si>
    <t>MARTELANGE</t>
  </si>
  <si>
    <t>MESSANCY</t>
  </si>
  <si>
    <t>BASTENAKEN</t>
  </si>
  <si>
    <t>BASTOGNE</t>
  </si>
  <si>
    <t>BERTOGNE</t>
  </si>
  <si>
    <t>FAUVILLERS</t>
  </si>
  <si>
    <t>HOUFFALIZE</t>
  </si>
  <si>
    <t>VIELSALM</t>
  </si>
  <si>
    <t>VAUX-SUR-SÛRE</t>
  </si>
  <si>
    <t>GOUVY</t>
  </si>
  <si>
    <t>SAINTE-ODE</t>
  </si>
  <si>
    <t>DURBUY</t>
  </si>
  <si>
    <t>EREZÉE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</si>
  <si>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</si>
  <si>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</si>
  <si>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</si>
  <si>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</si>
  <si>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</si>
  <si>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</si>
  <si>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</si>
  <si>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</si>
  <si>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</si>
  <si>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</si>
  <si>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</si>
  <si>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</si>
  <si>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</si>
  <si>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</si>
  <si>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</si>
  <si>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</si>
  <si>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</si>
  <si>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</si>
  <si>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</si>
  <si>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</si>
  <si>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</si>
  <si>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</si>
  <si>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</si>
  <si>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</si>
  <si>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SAINT-LÉGER</t>
  </si>
  <si>
    <t>TINTIGNY</t>
  </si>
  <si>
    <t>VIRTON</t>
  </si>
  <si>
    <t>HABAY</t>
  </si>
  <si>
    <t>ROUVROY</t>
  </si>
  <si>
    <t>ANHÉE</t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</si>
  <si>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</si>
  <si>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</si>
  <si>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</si>
  <si>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</si>
  <si>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</si>
  <si>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</si>
  <si>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</si>
  <si>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</si>
  <si>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</si>
  <si>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</si>
  <si>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</si>
  <si>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</si>
  <si>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</si>
  <si>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</si>
  <si>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</si>
  <si>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</si>
  <si>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EGHEZÉE</t>
  </si>
  <si>
    <t>FLOREFFE</t>
  </si>
  <si>
    <t>FOSSES-LA-VILLE</t>
  </si>
  <si>
    <t>GESVES</t>
  </si>
  <si>
    <t>METTET</t>
  </si>
  <si>
    <t>NAMEN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</si>
  <si>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</si>
  <si>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</si>
  <si>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</si>
  <si>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</si>
  <si>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</si>
  <si>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</si>
  <si>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</si>
  <si>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</si>
  <si>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</si>
  <si>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</si>
  <si>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</si>
  <si>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</si>
  <si>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</si>
  <si>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</si>
  <si>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</si>
  <si>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</si>
  <si>
    <t>Toutes les superficies sont exprimées en ares</t>
  </si>
  <si>
    <t>Nombre d'exploitations</t>
  </si>
  <si>
    <t>Nombre total de bovins</t>
  </si>
  <si>
    <t>Nombre total de porcins</t>
  </si>
  <si>
    <t>Superficie agricole utilisée</t>
  </si>
  <si>
    <t>Pommiers</t>
  </si>
  <si>
    <t>Poiriers</t>
  </si>
  <si>
    <t>Bovins de moins de 1 ans</t>
  </si>
  <si>
    <t>Bovins de 1 an à moins de 2 ans</t>
  </si>
  <si>
    <t>Bovins de 2 ans et plus</t>
  </si>
  <si>
    <t>Porcelets d'un poids vif de moins de 20 kg</t>
  </si>
  <si>
    <t>Porcs reproducteurs de 50 kg et plus</t>
  </si>
  <si>
    <t>Superficie toutjours couverte d'herbe</t>
  </si>
  <si>
    <t>Destinés à être abattus comme veaux</t>
  </si>
  <si>
    <t>Autres veaux</t>
  </si>
  <si>
    <t>Mâles</t>
  </si>
  <si>
    <t>Femelles</t>
  </si>
  <si>
    <t>Pommes de terre</t>
  </si>
  <si>
    <t>Légumineuses récoltées en grains secs</t>
  </si>
  <si>
    <t xml:space="preserve">Légumes en plein air  (y c. cultures fruitières non permanentes) </t>
  </si>
  <si>
    <t>Cultures ornementales en plein air</t>
  </si>
  <si>
    <t>Jachères</t>
  </si>
  <si>
    <t xml:space="preserve">Pépinières en plein air </t>
  </si>
  <si>
    <t>Petits fruits en plein air</t>
  </si>
  <si>
    <t>Légumes frais sous serres</t>
  </si>
  <si>
    <t>Cultures ornementales sous serres</t>
  </si>
  <si>
    <t>Génisses</t>
  </si>
  <si>
    <t>Vaches</t>
  </si>
  <si>
    <t>Froment</t>
  </si>
  <si>
    <t>Orge</t>
  </si>
  <si>
    <t>Maïs-grain</t>
  </si>
  <si>
    <t>Triticale</t>
  </si>
  <si>
    <t>Betteraves sucrières</t>
  </si>
  <si>
    <t>Chicorée</t>
  </si>
  <si>
    <t>Lin</t>
  </si>
  <si>
    <t>Betteraves fourragères</t>
  </si>
  <si>
    <t>Maïs fourrager</t>
  </si>
  <si>
    <t>Prairies temporaires</t>
  </si>
  <si>
    <t>Laitières</t>
  </si>
  <si>
    <t>Allaitantes</t>
  </si>
  <si>
    <t>Liste de variable réduite</t>
  </si>
  <si>
    <t>Codes</t>
  </si>
  <si>
    <t>Variables</t>
  </si>
  <si>
    <t>Terres arables, dont</t>
  </si>
  <si>
    <t>Céréales pour le grain, dont</t>
  </si>
  <si>
    <t>Cultures industrielles, dont</t>
  </si>
  <si>
    <t>Fourrages des terres arables, dont</t>
  </si>
  <si>
    <t>Vergers, dont</t>
  </si>
  <si>
    <t>Cultures sous serres, dont</t>
  </si>
  <si>
    <t>Cultures permanentes, dont</t>
  </si>
  <si>
    <t>A250000</t>
  </si>
  <si>
    <t>Porcs d'un poids vif de 20 kg à moins de 50 kg+porcs à l'engrais</t>
  </si>
  <si>
    <t xml:space="preserve"> - </t>
  </si>
  <si>
    <t>C120450</t>
  </si>
  <si>
    <t>Colza et navette</t>
  </si>
  <si>
    <t>A600000</t>
  </si>
  <si>
    <t>A601000</t>
  </si>
  <si>
    <t>A602000</t>
  </si>
  <si>
    <t>Nombre total de volailles</t>
  </si>
  <si>
    <t>Poules et poulettes</t>
  </si>
  <si>
    <t>Poulets de chair</t>
  </si>
  <si>
    <t>C150800</t>
  </si>
  <si>
    <t>Légumineuses (trèfle, luzerne,…)</t>
  </si>
  <si>
    <t>A300000</t>
  </si>
  <si>
    <t>A400000</t>
  </si>
  <si>
    <t>A500000</t>
  </si>
  <si>
    <t>NC11</t>
  </si>
  <si>
    <t>NC12</t>
  </si>
  <si>
    <t>NC13</t>
  </si>
  <si>
    <t>NC14</t>
  </si>
  <si>
    <t>NC15</t>
  </si>
  <si>
    <t>NC17</t>
  </si>
  <si>
    <t>NC22</t>
  </si>
  <si>
    <t>NC3</t>
  </si>
  <si>
    <t>NC4</t>
  </si>
  <si>
    <t>NA1</t>
  </si>
  <si>
    <t>NA2</t>
  </si>
  <si>
    <t>NA3</t>
  </si>
  <si>
    <t>NA4</t>
  </si>
  <si>
    <t>NA6</t>
  </si>
  <si>
    <t>Nombre total d'ovins</t>
  </si>
  <si>
    <t>Nombre total de caprins</t>
  </si>
  <si>
    <t>Nombre total d'équidés</t>
  </si>
  <si>
    <t>Exploitations avec des céréales pour le grain</t>
  </si>
  <si>
    <t>Exploitations avec des cultures industrielles</t>
  </si>
  <si>
    <t>Exploitations avec des pommes de terre</t>
  </si>
  <si>
    <t>Exploitations avec des légumineuses récoltées en grains secs</t>
  </si>
  <si>
    <t>Exploitations avec des fourrages des terres arables</t>
  </si>
  <si>
    <t xml:space="preserve">Exploitations avec des légumes en plein air  (y c. cult. fruit. non perm.) </t>
  </si>
  <si>
    <t>Exploitations avec des vergers</t>
  </si>
  <si>
    <t>Exploitations avec des superficie toutjours couverte d'herbe</t>
  </si>
  <si>
    <t>Exploitations avec des cultures sous serres</t>
  </si>
  <si>
    <t>Exploitations avec des bovins</t>
  </si>
  <si>
    <t>Exploitations avec des porcins</t>
  </si>
  <si>
    <t>Exploitations avec des ovins</t>
  </si>
  <si>
    <t>Exploitations avec des caprins</t>
  </si>
  <si>
    <t>Exploitations avec des  volailles</t>
  </si>
  <si>
    <t>" :" dans les variables de NC11 à NA6: moins de 4 exploitations</t>
  </si>
  <si>
    <t>Chiffres agricole 2018</t>
  </si>
  <si>
    <t>COMMUNE</t>
  </si>
  <si>
    <t>GEMEENTE</t>
  </si>
  <si>
    <t>Landbouwcijfers 2018</t>
  </si>
  <si>
    <t>ANNEE / JAARTAL</t>
  </si>
  <si>
    <t>INS / NIS</t>
  </si>
  <si>
    <t>TAB B.2</t>
  </si>
  <si>
    <t>ARE</t>
  </si>
  <si>
    <t>Nombre d'exploitations / Met landbouwproductie</t>
  </si>
  <si>
    <t>Superficie agricole utilisée / Oppervlakte cultuurgrond</t>
  </si>
  <si>
    <t>Pommes de terre / Aardappelen</t>
  </si>
  <si>
    <t>Exploitations avec des pommes de terre / Bedrijven met aardappelen</t>
  </si>
  <si>
    <t>N</t>
  </si>
  <si>
    <t>" -9999 "  non disponible</t>
  </si>
  <si>
    <t>INDICATEUR / VARIABELE UN</t>
  </si>
  <si>
    <t>INDICATEUR / VARIABELE DEUX</t>
  </si>
  <si>
    <t>Part de la culture de la PDT dans le SAU totale</t>
  </si>
  <si>
    <t>Superficie moyenne de la culture de PDT chez les exploitations avec des PDT</t>
  </si>
  <si>
    <t>INDICATEUR / VARIABELE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</si>
</sst>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b/>
      <sz val="12"/>
      <color rgb="FFFF33CC"/>
      <name val="Arial"/>
      <family val="2"/>
    </font>
    <font>
      <b/>
      <sz val="9"/>
      <color rgb="FFFF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3" fontId="0" fillId="0" borderId="0" xfId="0" applyNumberFormat="1" applyAlignment="1">
      <alignment horizontal="right"/>
    </xf>
    <xf numFmtId="0" fontId="2" fillId="0" borderId="0" xfId="0" applyFont="1"/>
    <xf numFmtId="0" fontId="2" fillId="0" borderId="0" xfId="2" applyFont="1" applyFill="1"/>
    <xf numFmtId="0" fontId="2" fillId="0" borderId="0" xfId="0" applyFont="1" applyFill="1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2" fillId="0" borderId="0" xfId="1" applyFont="1"/>
    <xf numFmtId="0" fontId="2" fillId="0" borderId="0" xfId="1"/>
    <xf numFmtId="0" fontId="3" fillId="0" borderId="0" xfId="2" applyFont="1" applyFill="1" applyAlignment="1">
      <alignment horizontal="center" vertical="top" wrapText="1"/>
    </xf>
    <xf numFmtId="0" fontId="3" fillId="0" borderId="0" xfId="2" applyFont="1" applyFill="1" applyAlignment="1">
      <alignment horizontal="centerContinuous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 applyProtection="1">
      <alignment horizontal="right"/>
      <protection locked="0"/>
    </xf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Alignment="1" applyProtection="1">
      <alignment horizontal="right"/>
      <protection locked="0"/>
    </xf>
    <xf numFmtId="3" fontId="2" fillId="0" borderId="0" xfId="0" applyNumberFormat="1" applyFont="1" applyFill="1"/>
    <xf numFmtId="3" fontId="0" fillId="0" borderId="0" xfId="0" applyNumberFormat="1" applyAlignment="1" applyProtection="1">
      <alignment horizontal="right"/>
      <protection locked="0"/>
    </xf>
    <xf numFmtId="0" fontId="0" fillId="0" borderId="0" xfId="1" applyFont="1"/>
    <xf numFmtId="0" fontId="0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0" fontId="0" fillId="0" borderId="0" xfId="2" applyFont="1" applyFill="1"/>
    <xf numFmtId="0" fontId="0" fillId="0" borderId="0" xfId="0" applyAlignme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3" fontId="0" fillId="2" borderId="0" xfId="0" applyNumberFormat="1" applyFill="1" applyAlignment="1" applyProtection="1">
      <alignment horizontal="right"/>
      <protection locked="0"/>
    </xf>
    <xf numFmtId="0" fontId="2" fillId="2" borderId="0" xfId="0" applyFont="1" applyFill="1"/>
    <xf numFmtId="0" fontId="2" fillId="2" borderId="0" xfId="2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3" fontId="2" fillId="2" borderId="0" xfId="0" applyNumberFormat="1" applyFont="1" applyFill="1"/>
  </cellXfs>
  <cellStyles count="3">
    <cellStyle name="Normal" xfId="0" builtinId="0"/>
    <cellStyle name="Normal_DBREF-L05-1998-TAB-B-2" xfId="1"/>
    <cellStyle name="Normal_DBREF-Nomenclature" xfId="2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11</xdr:row>
      <xdr:rowOff>9525</xdr:rowOff>
    </xdr:from>
    <xdr:to>
      <xdr:col>11</xdr:col>
      <xdr:colOff>525780</xdr:colOff>
      <xdr:row>41</xdr:row>
      <xdr:rowOff>123825</xdr:rowOff>
    </xdr:to>
    <xdr:sp macro="" textlink="">
      <xdr:nvSpPr>
        <xdr:cNvPr id="3" name="Tekstvak 2"/>
        <xdr:cNvSpPr txBox="1"/>
      </xdr:nvSpPr>
      <xdr:spPr>
        <a:xfrm>
          <a:off x="996315" y="1434465"/>
          <a:ext cx="4846320" cy="3990975"/>
        </a:xfrm>
        <a:prstGeom prst="rect">
          <a:avLst/>
        </a:prstGeom>
        <a:solidFill>
          <a:schemeClr val="bg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US" sz="1100" b="1" i="0" u="sng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REMARQUE METHODOLOGIQUE :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 chiffres proviennent des bases de données administratives régionales complétées par les données de l'enquête  agricole de novembre 2018.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données administratives sont établies par les administrations régionales à partir des déclarations de superficies définitives de 2018 .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>
            <a:effectLst/>
          </a:endParaRPr>
        </a:p>
        <a:p>
          <a:pPr rtl="0"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période de reférence pour les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cultures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 </a:t>
          </a:r>
          <a:r>
            <a:rPr 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avril/mai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>
            <a:effectLst/>
          </a:endParaRPr>
        </a:p>
        <a:p>
          <a:pPr rtl="0"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date de reférence pour les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animaux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 </a:t>
          </a:r>
          <a:r>
            <a:rPr 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octobre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Pour 2018, les statistiques sur le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cheptel bovins et porcins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proviennent de la base de données Sanitel. Pour les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volailles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une enquête sur un échantillon représentatif d'éleveurs a été réalisée en novembre 2018 (date de référence est 15 octobre). </a:t>
          </a:r>
          <a:endParaRPr lang="en-US">
            <a:effectLst/>
          </a:endParaRPr>
        </a:p>
        <a:p>
          <a:pPr algn="l" rtl="0">
            <a:lnSpc>
              <a:spcPts val="1200"/>
            </a:lnSpc>
          </a:pP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just" rtl="0">
            <a:lnSpc>
              <a:spcPts val="1100"/>
            </a:lnSpc>
          </a:pPr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3"/>
  <sheetViews>
    <sheetView tabSelected="1" workbookViewId="0">
      <selection activeCell="M32" sqref="M32"/>
    </sheetView>
  </sheetViews>
  <sheetFormatPr baseColWidth="10" defaultColWidth="9.33203125" defaultRowHeight="11.25"/>
  <cols>
    <col min="1" max="1" width="12" style="2" customWidth="1"/>
    <col min="2" max="2" width="14.6640625" style="2" customWidth="1"/>
    <col min="3" max="3" width="23" style="2" customWidth="1"/>
    <col min="4" max="4" width="48.5" style="2" customWidth="1"/>
    <col min="5" max="5" width="30" style="2" bestFit="1" customWidth="1"/>
    <col min="6" max="6" width="30.6640625" style="45" customWidth="1"/>
    <col min="7" max="7" width="21.6640625" style="45" customWidth="1"/>
    <col min="8" max="16384" width="9.33203125" style="2"/>
  </cols>
  <sheetData>
    <row r="1" spans="1:7" ht="15">
      <c r="A1" s="28" t="s">
        <v>827</v>
      </c>
    </row>
    <row r="2" spans="1:7" ht="15">
      <c r="A2" s="28" t="s">
        <v>830</v>
      </c>
    </row>
    <row r="3" spans="1:7" ht="15">
      <c r="A3" s="28" t="s">
        <v>833</v>
      </c>
      <c r="B3" s="3"/>
      <c r="C3" s="3"/>
      <c r="D3" s="3"/>
      <c r="E3" s="3"/>
      <c r="F3" s="46"/>
    </row>
    <row r="4" spans="1:7">
      <c r="B4" s="3"/>
      <c r="C4" s="3"/>
      <c r="D4" s="3"/>
      <c r="E4" s="3"/>
      <c r="F4" s="46"/>
    </row>
    <row r="5" spans="1:7" ht="12.75">
      <c r="B5" s="3"/>
      <c r="C5" s="3"/>
      <c r="D5" s="3" t="s">
        <v>729</v>
      </c>
      <c r="E5" s="3"/>
      <c r="F5" s="47"/>
    </row>
    <row r="6" spans="1:7">
      <c r="B6" s="3"/>
      <c r="C6" s="3"/>
      <c r="D6" s="3" t="s">
        <v>840</v>
      </c>
      <c r="E6" s="3"/>
      <c r="F6" s="48"/>
    </row>
    <row r="7" spans="1:7" ht="12.75">
      <c r="B7" s="3"/>
      <c r="C7" s="40"/>
      <c r="D7" s="25" t="s">
        <v>826</v>
      </c>
      <c r="E7" s="3"/>
      <c r="F7" s="49"/>
    </row>
    <row r="8" spans="1:7" ht="15.75">
      <c r="F8" s="41" t="s">
        <v>834</v>
      </c>
      <c r="G8" s="41" t="s">
        <v>834</v>
      </c>
    </row>
    <row r="9" spans="1:7" ht="15.75">
      <c r="F9" s="42" t="s">
        <v>1</v>
      </c>
      <c r="G9" s="42" t="s">
        <v>12</v>
      </c>
    </row>
    <row r="10" spans="1:7" s="29" customFormat="1" ht="48.75" customHeight="1">
      <c r="A10" s="33" t="s">
        <v>832</v>
      </c>
      <c r="B10" s="34" t="s">
        <v>831</v>
      </c>
      <c r="C10" s="34" t="s">
        <v>845</v>
      </c>
      <c r="D10" s="33" t="s">
        <v>829</v>
      </c>
      <c r="E10" s="33" t="s">
        <v>828</v>
      </c>
      <c r="F10" s="43" t="s">
        <v>836</v>
      </c>
      <c r="G10" s="43" t="s">
        <v>837</v>
      </c>
    </row>
    <row r="11" spans="1:7">
      <c r="A11" s="15">
        <v>11001</v>
      </c>
      <c r="B11" s="37">
        <v>2018</v>
      </c>
      <c r="C11" s="38"/>
      <c r="D11" s="17" t="s">
        <v>46</v>
      </c>
      <c r="E11" s="17" t="s">
        <v>46</v>
      </c>
      <c r="F11" s="44">
        <v>32040</v>
      </c>
      <c r="G11" s="44">
        <v>701</v>
      </c>
    </row>
    <row r="12" spans="1:7">
      <c r="A12" s="15">
        <v>11002</v>
      </c>
      <c r="B12" s="37"/>
      <c r="C12" s="38"/>
      <c r="D12" s="17" t="s">
        <v>47</v>
      </c>
      <c r="E12" s="17" t="s">
        <v>48</v>
      </c>
      <c r="F12" s="44">
        <v>147747</v>
      </c>
      <c r="G12" s="44">
        <v>4927</v>
      </c>
    </row>
    <row r="13" spans="1:7">
      <c r="A13" s="15">
        <v>11004</v>
      </c>
      <c r="B13" s="37"/>
      <c r="C13" s="38"/>
      <c r="D13" s="17" t="s">
        <v>49</v>
      </c>
      <c r="E13" s="17" t="s">
        <v>49</v>
      </c>
      <c r="F13" s="44">
        <v>45039</v>
      </c>
      <c r="G13" s="44">
        <v>1245</v>
      </c>
    </row>
    <row r="14" spans="1:7" s="1" customFormat="1">
      <c r="A14" s="16">
        <v>11005</v>
      </c>
      <c r="B14" s="37"/>
      <c r="C14" s="38"/>
      <c r="D14" s="17" t="s">
        <v>50</v>
      </c>
      <c r="E14" s="17" t="s">
        <v>50</v>
      </c>
      <c r="F14" s="44" t="s">
        <v>781</v>
      </c>
      <c r="G14" s="44" t="s">
        <v>781</v>
      </c>
    </row>
    <row r="15" spans="1:7" s="1" customFormat="1">
      <c r="A15" s="16">
        <v>11007</v>
      </c>
      <c r="B15" s="37"/>
      <c r="C15" s="38"/>
      <c r="D15" s="17" t="s">
        <v>51</v>
      </c>
      <c r="E15" s="17" t="s">
        <v>51</v>
      </c>
      <c r="F15" s="44" t="s">
        <v>781</v>
      </c>
      <c r="G15" s="44" t="s">
        <v>781</v>
      </c>
    </row>
    <row r="16" spans="1:7" s="1" customFormat="1">
      <c r="A16" s="16">
        <v>11008</v>
      </c>
      <c r="B16" s="37"/>
      <c r="C16" s="38"/>
      <c r="D16" s="17" t="s">
        <v>52</v>
      </c>
      <c r="E16" s="17" t="s">
        <v>52</v>
      </c>
      <c r="F16" s="44">
        <v>3922</v>
      </c>
      <c r="G16" s="44">
        <v>0</v>
      </c>
    </row>
    <row r="17" spans="1:7" s="1" customFormat="1">
      <c r="A17" s="16">
        <v>11009</v>
      </c>
      <c r="B17" s="37"/>
      <c r="C17" s="38"/>
      <c r="D17" s="17" t="s">
        <v>53</v>
      </c>
      <c r="E17" s="17" t="s">
        <v>53</v>
      </c>
      <c r="F17" s="44">
        <v>446470</v>
      </c>
      <c r="G17" s="44">
        <v>17266</v>
      </c>
    </row>
    <row r="18" spans="1:7" s="1" customFormat="1">
      <c r="A18" s="16">
        <v>11013</v>
      </c>
      <c r="B18" s="37"/>
      <c r="C18" s="38"/>
      <c r="D18" s="17" t="s">
        <v>54</v>
      </c>
      <c r="E18" s="17" t="s">
        <v>54</v>
      </c>
      <c r="F18" s="44" t="s">
        <v>781</v>
      </c>
      <c r="G18" s="44" t="s">
        <v>781</v>
      </c>
    </row>
    <row r="19" spans="1:7" s="1" customFormat="1">
      <c r="A19" s="16">
        <v>11016</v>
      </c>
      <c r="B19" s="37"/>
      <c r="C19" s="38"/>
      <c r="D19" s="17" t="s">
        <v>55</v>
      </c>
      <c r="E19" s="17" t="s">
        <v>55</v>
      </c>
      <c r="F19" s="44">
        <v>255057</v>
      </c>
      <c r="G19" s="44">
        <v>8984</v>
      </c>
    </row>
    <row r="20" spans="1:7" s="1" customFormat="1">
      <c r="A20" s="16">
        <v>11018</v>
      </c>
      <c r="B20" s="37"/>
      <c r="C20" s="38"/>
      <c r="D20" s="17" t="s">
        <v>56</v>
      </c>
      <c r="E20" s="17" t="s">
        <v>56</v>
      </c>
      <c r="F20" s="44" t="s">
        <v>781</v>
      </c>
      <c r="G20" s="44" t="s">
        <v>781</v>
      </c>
    </row>
    <row r="21" spans="1:7" s="1" customFormat="1">
      <c r="A21" s="16">
        <v>11021</v>
      </c>
      <c r="B21" s="37"/>
      <c r="C21" s="38"/>
      <c r="D21" s="17" t="s">
        <v>57</v>
      </c>
      <c r="E21" s="17" t="s">
        <v>57</v>
      </c>
      <c r="F21" s="44">
        <v>33624</v>
      </c>
      <c r="G21" s="44">
        <v>378</v>
      </c>
    </row>
    <row r="22" spans="1:7" s="1" customFormat="1">
      <c r="A22" s="16">
        <v>11022</v>
      </c>
      <c r="B22" s="37"/>
      <c r="C22" s="38"/>
      <c r="D22" s="17" t="s">
        <v>58</v>
      </c>
      <c r="E22" s="17" t="s">
        <v>58</v>
      </c>
      <c r="F22" s="44">
        <v>241489</v>
      </c>
      <c r="G22" s="44">
        <v>6415</v>
      </c>
    </row>
    <row r="23" spans="1:7" s="1" customFormat="1">
      <c r="A23" s="16">
        <v>11023</v>
      </c>
      <c r="B23" s="37"/>
      <c r="C23" s="38"/>
      <c r="D23" s="17" t="s">
        <v>59</v>
      </c>
      <c r="E23" s="17" t="s">
        <v>59</v>
      </c>
      <c r="F23" s="44">
        <v>54492</v>
      </c>
      <c r="G23" s="44">
        <v>4763</v>
      </c>
    </row>
    <row r="24" spans="1:7" s="1" customFormat="1">
      <c r="A24" s="16">
        <v>11024</v>
      </c>
      <c r="B24" s="37"/>
      <c r="C24" s="38"/>
      <c r="D24" s="17" t="s">
        <v>60</v>
      </c>
      <c r="E24" s="17" t="s">
        <v>60</v>
      </c>
      <c r="F24" s="44">
        <v>92903</v>
      </c>
      <c r="G24" s="44">
        <v>2520</v>
      </c>
    </row>
    <row r="25" spans="1:7" s="1" customFormat="1">
      <c r="A25" s="16">
        <v>11025</v>
      </c>
      <c r="B25" s="37"/>
      <c r="C25" s="38"/>
      <c r="D25" s="17" t="s">
        <v>61</v>
      </c>
      <c r="E25" s="17" t="s">
        <v>61</v>
      </c>
      <c r="F25" s="44" t="s">
        <v>781</v>
      </c>
      <c r="G25" s="44" t="s">
        <v>781</v>
      </c>
    </row>
    <row r="26" spans="1:7" s="1" customFormat="1">
      <c r="A26" s="16">
        <v>11029</v>
      </c>
      <c r="B26" s="37"/>
      <c r="C26" s="38"/>
      <c r="D26" s="17" t="s">
        <v>62</v>
      </c>
      <c r="E26" s="17" t="s">
        <v>62</v>
      </c>
      <c r="F26" s="44" t="s">
        <v>781</v>
      </c>
      <c r="G26" s="44" t="s">
        <v>781</v>
      </c>
    </row>
    <row r="27" spans="1:7" s="1" customFormat="1">
      <c r="A27" s="16">
        <v>11030</v>
      </c>
      <c r="B27" s="37"/>
      <c r="C27" s="38"/>
      <c r="D27" s="17" t="s">
        <v>63</v>
      </c>
      <c r="E27" s="17" t="s">
        <v>63</v>
      </c>
      <c r="F27" s="44" t="s">
        <v>781</v>
      </c>
      <c r="G27" s="44" t="s">
        <v>781</v>
      </c>
    </row>
    <row r="28" spans="1:7" s="1" customFormat="1">
      <c r="A28" s="16">
        <v>11035</v>
      </c>
      <c r="B28" s="37"/>
      <c r="C28" s="38"/>
      <c r="D28" s="17" t="s">
        <v>64</v>
      </c>
      <c r="E28" s="17" t="s">
        <v>64</v>
      </c>
      <c r="F28" s="44">
        <v>116851</v>
      </c>
      <c r="G28" s="44">
        <v>4408</v>
      </c>
    </row>
    <row r="29" spans="1:7" s="1" customFormat="1">
      <c r="A29" s="16">
        <v>11037</v>
      </c>
      <c r="B29" s="37"/>
      <c r="C29" s="38"/>
      <c r="D29" s="17" t="s">
        <v>65</v>
      </c>
      <c r="E29" s="17" t="s">
        <v>65</v>
      </c>
      <c r="F29" s="44">
        <v>63407</v>
      </c>
      <c r="G29" s="44">
        <v>1252</v>
      </c>
    </row>
    <row r="30" spans="1:7" s="1" customFormat="1">
      <c r="A30" s="16">
        <v>11038</v>
      </c>
      <c r="B30" s="37"/>
      <c r="C30" s="38"/>
      <c r="D30" s="17" t="s">
        <v>66</v>
      </c>
      <c r="E30" s="17" t="s">
        <v>66</v>
      </c>
      <c r="F30" s="44">
        <v>26770</v>
      </c>
      <c r="G30" s="44">
        <v>436</v>
      </c>
    </row>
    <row r="31" spans="1:7" s="1" customFormat="1">
      <c r="A31" s="16">
        <v>11039</v>
      </c>
      <c r="B31" s="37"/>
      <c r="C31" s="38"/>
      <c r="D31" s="17" t="s">
        <v>67</v>
      </c>
      <c r="E31" s="17" t="s">
        <v>67</v>
      </c>
      <c r="F31" s="44">
        <v>23154</v>
      </c>
      <c r="G31" s="44">
        <v>475</v>
      </c>
    </row>
    <row r="32" spans="1:7" s="1" customFormat="1">
      <c r="A32" s="16">
        <v>11040</v>
      </c>
      <c r="B32" s="37"/>
      <c r="C32" s="38"/>
      <c r="D32" s="17" t="s">
        <v>68</v>
      </c>
      <c r="E32" s="17" t="s">
        <v>68</v>
      </c>
      <c r="F32" s="44">
        <v>17317</v>
      </c>
      <c r="G32" s="44">
        <v>463</v>
      </c>
    </row>
    <row r="33" spans="1:7" s="1" customFormat="1">
      <c r="A33" s="16">
        <v>11044</v>
      </c>
      <c r="B33" s="37"/>
      <c r="C33" s="38"/>
      <c r="D33" s="17" t="s">
        <v>69</v>
      </c>
      <c r="E33" s="17" t="s">
        <v>69</v>
      </c>
      <c r="F33" s="44">
        <v>110650</v>
      </c>
      <c r="G33" s="44">
        <v>10200</v>
      </c>
    </row>
    <row r="34" spans="1:7" s="1" customFormat="1">
      <c r="A34" s="16">
        <v>11050</v>
      </c>
      <c r="B34" s="37"/>
      <c r="C34" s="38"/>
      <c r="D34" s="17" t="s">
        <v>70</v>
      </c>
      <c r="E34" s="17" t="s">
        <v>70</v>
      </c>
      <c r="F34" s="44" t="s">
        <v>781</v>
      </c>
      <c r="G34" s="44" t="s">
        <v>781</v>
      </c>
    </row>
    <row r="35" spans="1:7" s="1" customFormat="1">
      <c r="A35" s="16">
        <v>11052</v>
      </c>
      <c r="B35" s="37"/>
      <c r="C35" s="38"/>
      <c r="D35" s="17" t="s">
        <v>71</v>
      </c>
      <c r="E35" s="17" t="s">
        <v>71</v>
      </c>
      <c r="F35" s="44">
        <v>12508</v>
      </c>
      <c r="G35" s="44">
        <v>398</v>
      </c>
    </row>
    <row r="36" spans="1:7" s="1" customFormat="1">
      <c r="A36" s="16">
        <v>11053</v>
      </c>
      <c r="B36" s="37"/>
      <c r="C36" s="38"/>
      <c r="D36" s="17" t="s">
        <v>72</v>
      </c>
      <c r="E36" s="17" t="s">
        <v>72</v>
      </c>
      <c r="F36" s="44">
        <v>632109</v>
      </c>
      <c r="G36" s="44">
        <v>21402</v>
      </c>
    </row>
    <row r="37" spans="1:7" s="1" customFormat="1">
      <c r="A37" s="16">
        <v>11054</v>
      </c>
      <c r="B37" s="37"/>
      <c r="C37" s="38"/>
      <c r="D37" s="17" t="s">
        <v>73</v>
      </c>
      <c r="E37" s="17" t="s">
        <v>73</v>
      </c>
      <c r="F37" s="44">
        <v>101895</v>
      </c>
      <c r="G37" s="44">
        <v>1156</v>
      </c>
    </row>
    <row r="38" spans="1:7" s="1" customFormat="1">
      <c r="A38" s="16">
        <v>11055</v>
      </c>
      <c r="B38" s="37"/>
      <c r="C38" s="38"/>
      <c r="D38" s="17" t="s">
        <v>74</v>
      </c>
      <c r="E38" s="17" t="s">
        <v>74</v>
      </c>
      <c r="F38" s="44">
        <v>65278</v>
      </c>
      <c r="G38" s="44">
        <v>578</v>
      </c>
    </row>
    <row r="39" spans="1:7" s="1" customFormat="1">
      <c r="A39" s="16">
        <v>11056</v>
      </c>
      <c r="B39" s="37"/>
      <c r="C39" s="38"/>
      <c r="D39" s="17" t="s">
        <v>75</v>
      </c>
      <c r="E39" s="17" t="s">
        <v>75</v>
      </c>
      <c r="F39" s="44">
        <v>19553</v>
      </c>
      <c r="G39" s="44">
        <v>915</v>
      </c>
    </row>
    <row r="40" spans="1:7" s="1" customFormat="1">
      <c r="A40" s="16">
        <v>11057</v>
      </c>
      <c r="B40" s="37"/>
      <c r="C40" s="38"/>
      <c r="D40" s="17" t="s">
        <v>76</v>
      </c>
      <c r="E40" s="17" t="s">
        <v>76</v>
      </c>
      <c r="F40" s="44">
        <v>213441</v>
      </c>
      <c r="G40" s="44">
        <v>4250</v>
      </c>
    </row>
    <row r="41" spans="1:7" s="1" customFormat="1">
      <c r="A41" s="16">
        <v>12002</v>
      </c>
      <c r="B41" s="37"/>
      <c r="C41" s="38"/>
      <c r="D41" s="17" t="s">
        <v>77</v>
      </c>
      <c r="E41" s="17" t="s">
        <v>77</v>
      </c>
      <c r="F41" s="44">
        <v>109916</v>
      </c>
      <c r="G41" s="44">
        <v>980</v>
      </c>
    </row>
    <row r="42" spans="1:7" s="1" customFormat="1">
      <c r="A42" s="16">
        <v>12005</v>
      </c>
      <c r="B42" s="37"/>
      <c r="C42" s="38"/>
      <c r="D42" s="17" t="s">
        <v>78</v>
      </c>
      <c r="E42" s="17" t="s">
        <v>78</v>
      </c>
      <c r="F42" s="44">
        <v>60561</v>
      </c>
      <c r="G42" s="44">
        <v>47</v>
      </c>
    </row>
    <row r="43" spans="1:7" s="1" customFormat="1">
      <c r="A43" s="16">
        <v>12007</v>
      </c>
      <c r="B43" s="37"/>
      <c r="C43" s="38"/>
      <c r="D43" s="17" t="s">
        <v>79</v>
      </c>
      <c r="E43" s="17" t="s">
        <v>79</v>
      </c>
      <c r="F43" s="44">
        <v>77179</v>
      </c>
      <c r="G43" s="44">
        <v>1672</v>
      </c>
    </row>
    <row r="44" spans="1:7" s="1" customFormat="1">
      <c r="A44" s="16">
        <v>12009</v>
      </c>
      <c r="B44" s="37"/>
      <c r="C44" s="38"/>
      <c r="D44" s="17" t="s">
        <v>80</v>
      </c>
      <c r="E44" s="17" t="s">
        <v>80</v>
      </c>
      <c r="F44" s="44">
        <v>31441</v>
      </c>
      <c r="G44" s="44">
        <v>135</v>
      </c>
    </row>
    <row r="45" spans="1:7" s="1" customFormat="1">
      <c r="A45" s="16">
        <v>12014</v>
      </c>
      <c r="B45" s="37"/>
      <c r="C45" s="38"/>
      <c r="D45" s="17" t="s">
        <v>81</v>
      </c>
      <c r="E45" s="17" t="s">
        <v>81</v>
      </c>
      <c r="F45" s="44">
        <v>302184</v>
      </c>
      <c r="G45" s="44">
        <v>5910</v>
      </c>
    </row>
    <row r="46" spans="1:7" s="1" customFormat="1">
      <c r="A46" s="16">
        <v>12021</v>
      </c>
      <c r="B46" s="37"/>
      <c r="C46" s="38"/>
      <c r="D46" s="17" t="s">
        <v>82</v>
      </c>
      <c r="E46" s="17" t="s">
        <v>83</v>
      </c>
      <c r="F46" s="44">
        <v>151426</v>
      </c>
      <c r="G46" s="44">
        <v>5089</v>
      </c>
    </row>
    <row r="47" spans="1:7" s="1" customFormat="1">
      <c r="A47" s="16">
        <v>12025</v>
      </c>
      <c r="B47" s="37"/>
      <c r="C47" s="38"/>
      <c r="D47" s="17" t="s">
        <v>84</v>
      </c>
      <c r="E47" s="17" t="s">
        <v>85</v>
      </c>
      <c r="F47" s="44">
        <v>161724</v>
      </c>
      <c r="G47" s="44">
        <v>9433</v>
      </c>
    </row>
    <row r="48" spans="1:7" s="1" customFormat="1">
      <c r="A48" s="16">
        <v>12026</v>
      </c>
      <c r="B48" s="37"/>
      <c r="C48" s="38"/>
      <c r="D48" s="17" t="s">
        <v>86</v>
      </c>
      <c r="E48" s="17" t="s">
        <v>86</v>
      </c>
      <c r="F48" s="44">
        <v>116091</v>
      </c>
      <c r="G48" s="44">
        <v>3091</v>
      </c>
    </row>
    <row r="49" spans="1:7" s="1" customFormat="1">
      <c r="A49" s="16">
        <v>12029</v>
      </c>
      <c r="B49" s="37"/>
      <c r="C49" s="38"/>
      <c r="D49" s="17" t="s">
        <v>87</v>
      </c>
      <c r="E49" s="17" t="s">
        <v>87</v>
      </c>
      <c r="F49" s="44">
        <v>122972</v>
      </c>
      <c r="G49" s="44">
        <v>4723</v>
      </c>
    </row>
    <row r="50" spans="1:7" s="1" customFormat="1">
      <c r="A50" s="16">
        <v>12030</v>
      </c>
      <c r="B50" s="37"/>
      <c r="C50" s="38"/>
      <c r="D50" s="17" t="s">
        <v>88</v>
      </c>
      <c r="E50" s="17" t="s">
        <v>88</v>
      </c>
      <c r="F50" s="44">
        <v>94772</v>
      </c>
      <c r="G50" s="44">
        <v>1854</v>
      </c>
    </row>
    <row r="51" spans="1:7" s="1" customFormat="1">
      <c r="A51" s="16">
        <v>12034</v>
      </c>
      <c r="B51" s="37"/>
      <c r="C51" s="38"/>
      <c r="D51" s="17" t="s">
        <v>89</v>
      </c>
      <c r="E51" s="17" t="s">
        <v>89</v>
      </c>
      <c r="F51" s="44">
        <v>61468</v>
      </c>
      <c r="G51" s="44">
        <v>1656</v>
      </c>
    </row>
    <row r="52" spans="1:7" s="1" customFormat="1">
      <c r="A52" s="16">
        <v>12035</v>
      </c>
      <c r="B52" s="37"/>
      <c r="C52" s="38"/>
      <c r="D52" s="17" t="s">
        <v>90</v>
      </c>
      <c r="E52" s="17" t="s">
        <v>90</v>
      </c>
      <c r="F52" s="44">
        <v>132974</v>
      </c>
      <c r="G52" s="44">
        <v>310</v>
      </c>
    </row>
    <row r="53" spans="1:7" s="1" customFormat="1">
      <c r="A53" s="16">
        <v>12040</v>
      </c>
      <c r="B53" s="37"/>
      <c r="C53" s="38"/>
      <c r="D53" s="17" t="s">
        <v>91</v>
      </c>
      <c r="E53" s="17" t="s">
        <v>91</v>
      </c>
      <c r="F53" s="44">
        <v>71355</v>
      </c>
      <c r="G53" s="44">
        <v>3764</v>
      </c>
    </row>
    <row r="54" spans="1:7" s="1" customFormat="1">
      <c r="A54" s="16">
        <v>13001</v>
      </c>
      <c r="B54" s="37"/>
      <c r="C54" s="38"/>
      <c r="D54" s="17" t="s">
        <v>92</v>
      </c>
      <c r="E54" s="17" t="s">
        <v>92</v>
      </c>
      <c r="F54" s="44">
        <v>192346</v>
      </c>
      <c r="G54" s="44">
        <v>16739</v>
      </c>
    </row>
    <row r="55" spans="1:7" s="1" customFormat="1">
      <c r="A55" s="16">
        <v>13002</v>
      </c>
      <c r="B55" s="37"/>
      <c r="C55" s="38"/>
      <c r="D55" s="17" t="s">
        <v>93</v>
      </c>
      <c r="E55" s="17" t="s">
        <v>94</v>
      </c>
      <c r="F55" s="44">
        <v>35988</v>
      </c>
      <c r="G55" s="44">
        <v>4012</v>
      </c>
    </row>
    <row r="56" spans="1:7" s="1" customFormat="1">
      <c r="A56" s="16">
        <v>13003</v>
      </c>
      <c r="B56" s="37"/>
      <c r="C56" s="38"/>
      <c r="D56" s="17" t="s">
        <v>95</v>
      </c>
      <c r="E56" s="17" t="s">
        <v>95</v>
      </c>
      <c r="F56" s="44">
        <v>189767</v>
      </c>
      <c r="G56" s="44">
        <v>5832</v>
      </c>
    </row>
    <row r="57" spans="1:7" s="1" customFormat="1">
      <c r="A57" s="16">
        <v>13004</v>
      </c>
      <c r="B57" s="37"/>
      <c r="C57" s="38"/>
      <c r="D57" s="17" t="s">
        <v>96</v>
      </c>
      <c r="E57" s="17" t="s">
        <v>96</v>
      </c>
      <c r="F57" s="44">
        <v>110437</v>
      </c>
      <c r="G57" s="44">
        <v>3102</v>
      </c>
    </row>
    <row r="58" spans="1:7" s="1" customFormat="1">
      <c r="A58" s="16">
        <v>13006</v>
      </c>
      <c r="B58" s="37"/>
      <c r="C58" s="38"/>
      <c r="D58" s="17" t="s">
        <v>97</v>
      </c>
      <c r="E58" s="17" t="s">
        <v>97</v>
      </c>
      <c r="F58" s="44">
        <v>91992</v>
      </c>
      <c r="G58" s="44">
        <v>9480</v>
      </c>
    </row>
    <row r="59" spans="1:7" s="1" customFormat="1">
      <c r="A59" s="16">
        <v>13008</v>
      </c>
      <c r="B59" s="37"/>
      <c r="C59" s="38"/>
      <c r="D59" s="17" t="s">
        <v>98</v>
      </c>
      <c r="E59" s="17" t="s">
        <v>98</v>
      </c>
      <c r="F59" s="44">
        <v>461290</v>
      </c>
      <c r="G59" s="44">
        <v>22795</v>
      </c>
    </row>
    <row r="60" spans="1:7" s="1" customFormat="1">
      <c r="A60" s="16">
        <v>13010</v>
      </c>
      <c r="B60" s="37"/>
      <c r="C60" s="38"/>
      <c r="D60" s="17" t="s">
        <v>99</v>
      </c>
      <c r="E60" s="17" t="s">
        <v>99</v>
      </c>
      <c r="F60" s="44">
        <v>78406</v>
      </c>
      <c r="G60" s="44">
        <v>2042</v>
      </c>
    </row>
    <row r="61" spans="1:7" s="1" customFormat="1">
      <c r="A61" s="16">
        <v>13011</v>
      </c>
      <c r="B61" s="37"/>
      <c r="C61" s="38"/>
      <c r="D61" s="17" t="s">
        <v>100</v>
      </c>
      <c r="E61" s="17" t="s">
        <v>100</v>
      </c>
      <c r="F61" s="44">
        <v>106602</v>
      </c>
      <c r="G61" s="44">
        <v>5485</v>
      </c>
    </row>
    <row r="62" spans="1:7" s="1" customFormat="1">
      <c r="A62" s="16">
        <v>13012</v>
      </c>
      <c r="B62" s="37"/>
      <c r="C62" s="38"/>
      <c r="D62" s="17" t="s">
        <v>101</v>
      </c>
      <c r="E62" s="17" t="s">
        <v>101</v>
      </c>
      <c r="F62" s="44">
        <v>133254</v>
      </c>
      <c r="G62" s="44">
        <v>2481</v>
      </c>
    </row>
    <row r="63" spans="1:7" s="1" customFormat="1">
      <c r="A63" s="16">
        <v>13013</v>
      </c>
      <c r="B63" s="37"/>
      <c r="C63" s="38"/>
      <c r="D63" s="17" t="s">
        <v>102</v>
      </c>
      <c r="E63" s="17" t="s">
        <v>102</v>
      </c>
      <c r="F63" s="44">
        <v>129479</v>
      </c>
      <c r="G63" s="44">
        <v>515</v>
      </c>
    </row>
    <row r="64" spans="1:7" s="1" customFormat="1">
      <c r="A64" s="16">
        <v>13014</v>
      </c>
      <c r="B64" s="37"/>
      <c r="C64" s="38"/>
      <c r="D64" s="17" t="s">
        <v>103</v>
      </c>
      <c r="E64" s="17" t="s">
        <v>103</v>
      </c>
      <c r="F64" s="44">
        <v>628702</v>
      </c>
      <c r="G64" s="44">
        <v>18819</v>
      </c>
    </row>
    <row r="65" spans="1:7" s="1" customFormat="1">
      <c r="A65" s="16">
        <v>13016</v>
      </c>
      <c r="B65" s="37"/>
      <c r="C65" s="38"/>
      <c r="D65" s="17" t="s">
        <v>104</v>
      </c>
      <c r="E65" s="17" t="s">
        <v>104</v>
      </c>
      <c r="F65" s="44">
        <v>67729</v>
      </c>
      <c r="G65" s="44">
        <v>25</v>
      </c>
    </row>
    <row r="66" spans="1:7" s="1" customFormat="1">
      <c r="A66" s="16">
        <v>13017</v>
      </c>
      <c r="B66" s="37"/>
      <c r="C66" s="38"/>
      <c r="D66" s="17" t="s">
        <v>105</v>
      </c>
      <c r="E66" s="17" t="s">
        <v>105</v>
      </c>
      <c r="F66" s="44">
        <v>349799</v>
      </c>
      <c r="G66" s="44">
        <v>35986</v>
      </c>
    </row>
    <row r="67" spans="1:7" s="1" customFormat="1">
      <c r="A67" s="16">
        <v>13019</v>
      </c>
      <c r="B67" s="37"/>
      <c r="C67" s="38"/>
      <c r="D67" s="17" t="s">
        <v>106</v>
      </c>
      <c r="E67" s="17" t="s">
        <v>106</v>
      </c>
      <c r="F67" s="44">
        <v>195957</v>
      </c>
      <c r="G67" s="44">
        <v>11916</v>
      </c>
    </row>
    <row r="68" spans="1:7" s="1" customFormat="1">
      <c r="A68" s="16">
        <v>13021</v>
      </c>
      <c r="B68" s="37"/>
      <c r="C68" s="38"/>
      <c r="D68" s="17" t="s">
        <v>107</v>
      </c>
      <c r="E68" s="17" t="s">
        <v>107</v>
      </c>
      <c r="F68" s="44">
        <v>218765</v>
      </c>
      <c r="G68" s="44">
        <v>8955</v>
      </c>
    </row>
    <row r="69" spans="1:7" s="1" customFormat="1">
      <c r="A69" s="16">
        <v>13023</v>
      </c>
      <c r="B69" s="37"/>
      <c r="C69" s="38"/>
      <c r="D69" s="17" t="s">
        <v>108</v>
      </c>
      <c r="E69" s="17" t="s">
        <v>108</v>
      </c>
      <c r="F69" s="44">
        <v>292599</v>
      </c>
      <c r="G69" s="44">
        <v>13549</v>
      </c>
    </row>
    <row r="70" spans="1:7" s="1" customFormat="1">
      <c r="A70" s="16">
        <v>13025</v>
      </c>
      <c r="B70" s="37"/>
      <c r="C70" s="38"/>
      <c r="D70" s="17" t="s">
        <v>109</v>
      </c>
      <c r="E70" s="17" t="s">
        <v>109</v>
      </c>
      <c r="F70" s="44">
        <v>232105</v>
      </c>
      <c r="G70" s="44">
        <v>18677</v>
      </c>
    </row>
    <row r="71" spans="1:7" s="1" customFormat="1">
      <c r="A71" s="16">
        <v>13029</v>
      </c>
      <c r="B71" s="37"/>
      <c r="C71" s="38"/>
      <c r="D71" s="17" t="s">
        <v>110</v>
      </c>
      <c r="E71" s="17" t="s">
        <v>110</v>
      </c>
      <c r="F71" s="44">
        <v>65553</v>
      </c>
      <c r="G71" s="44">
        <v>2382</v>
      </c>
    </row>
    <row r="72" spans="1:7" s="1" customFormat="1">
      <c r="A72" s="16">
        <v>13031</v>
      </c>
      <c r="B72" s="37"/>
      <c r="C72" s="38"/>
      <c r="D72" s="17" t="s">
        <v>111</v>
      </c>
      <c r="E72" s="17" t="s">
        <v>111</v>
      </c>
      <c r="F72" s="44">
        <v>137601</v>
      </c>
      <c r="G72" s="44">
        <v>9500</v>
      </c>
    </row>
    <row r="73" spans="1:7" s="1" customFormat="1">
      <c r="A73" s="16">
        <v>13035</v>
      </c>
      <c r="B73" s="37"/>
      <c r="C73" s="38"/>
      <c r="D73" s="17" t="s">
        <v>112</v>
      </c>
      <c r="E73" s="17" t="s">
        <v>112</v>
      </c>
      <c r="F73" s="44">
        <v>452362</v>
      </c>
      <c r="G73" s="44">
        <v>43202</v>
      </c>
    </row>
    <row r="74" spans="1:7" s="1" customFormat="1">
      <c r="A74" s="16">
        <v>13036</v>
      </c>
      <c r="B74" s="37"/>
      <c r="C74" s="38"/>
      <c r="D74" s="17" t="s">
        <v>113</v>
      </c>
      <c r="E74" s="17" t="s">
        <v>113</v>
      </c>
      <c r="F74" s="44">
        <v>241769</v>
      </c>
      <c r="G74" s="44">
        <v>22681</v>
      </c>
    </row>
    <row r="75" spans="1:7" s="1" customFormat="1">
      <c r="A75" s="16">
        <v>13037</v>
      </c>
      <c r="B75" s="37"/>
      <c r="C75" s="38"/>
      <c r="D75" s="17" t="s">
        <v>114</v>
      </c>
      <c r="E75" s="17" t="s">
        <v>114</v>
      </c>
      <c r="F75" s="44">
        <v>259953</v>
      </c>
      <c r="G75" s="44">
        <v>6892</v>
      </c>
    </row>
    <row r="76" spans="1:7" s="1" customFormat="1">
      <c r="A76" s="16">
        <v>13040</v>
      </c>
      <c r="B76" s="37"/>
      <c r="C76" s="38"/>
      <c r="D76" s="17" t="s">
        <v>115</v>
      </c>
      <c r="E76" s="17" t="s">
        <v>115</v>
      </c>
      <c r="F76" s="44">
        <v>122939</v>
      </c>
      <c r="G76" s="44">
        <v>8350</v>
      </c>
    </row>
    <row r="77" spans="1:7" s="1" customFormat="1">
      <c r="A77" s="16">
        <v>13044</v>
      </c>
      <c r="B77" s="37"/>
      <c r="C77" s="38"/>
      <c r="D77" s="17" t="s">
        <v>116</v>
      </c>
      <c r="E77" s="17" t="s">
        <v>116</v>
      </c>
      <c r="F77" s="44">
        <v>144357</v>
      </c>
      <c r="G77" s="44">
        <v>3026</v>
      </c>
    </row>
    <row r="78" spans="1:7" s="1" customFormat="1">
      <c r="A78" s="16">
        <v>13046</v>
      </c>
      <c r="B78" s="37"/>
      <c r="C78" s="38"/>
      <c r="D78" s="17" t="s">
        <v>117</v>
      </c>
      <c r="E78" s="17" t="s">
        <v>117</v>
      </c>
      <c r="F78" s="44">
        <v>12454</v>
      </c>
      <c r="G78" s="44">
        <v>0</v>
      </c>
    </row>
    <row r="79" spans="1:7" s="1" customFormat="1">
      <c r="A79" s="16">
        <v>13049</v>
      </c>
      <c r="B79" s="37"/>
      <c r="C79" s="38"/>
      <c r="D79" s="17" t="s">
        <v>118</v>
      </c>
      <c r="E79" s="17" t="s">
        <v>118</v>
      </c>
      <c r="F79" s="44">
        <v>205039</v>
      </c>
      <c r="G79" s="44">
        <v>7390</v>
      </c>
    </row>
    <row r="80" spans="1:7" s="1" customFormat="1">
      <c r="A80" s="16">
        <v>13053</v>
      </c>
      <c r="B80" s="37"/>
      <c r="C80" s="38"/>
      <c r="D80" s="17" t="s">
        <v>119</v>
      </c>
      <c r="E80" s="17" t="s">
        <v>119</v>
      </c>
      <c r="F80" s="44">
        <v>129722</v>
      </c>
      <c r="G80" s="44">
        <v>9658</v>
      </c>
    </row>
    <row r="81" spans="1:7" s="1" customFormat="1">
      <c r="A81" s="16">
        <v>21001</v>
      </c>
      <c r="B81" s="37"/>
      <c r="C81" s="38"/>
      <c r="D81" s="17" t="s">
        <v>120</v>
      </c>
      <c r="E81" s="17" t="s">
        <v>120</v>
      </c>
      <c r="F81" s="44" t="s">
        <v>781</v>
      </c>
      <c r="G81" s="44" t="s">
        <v>781</v>
      </c>
    </row>
    <row r="82" spans="1:7" s="1" customFormat="1">
      <c r="A82" s="16">
        <v>21002</v>
      </c>
      <c r="B82" s="37"/>
      <c r="C82" s="38"/>
      <c r="D82" s="17" t="s">
        <v>121</v>
      </c>
      <c r="E82" s="17" t="s">
        <v>122</v>
      </c>
      <c r="F82" s="44" t="s">
        <v>781</v>
      </c>
      <c r="G82" s="44" t="s">
        <v>781</v>
      </c>
    </row>
    <row r="83" spans="1:7" s="1" customFormat="1">
      <c r="A83" s="16">
        <v>21003</v>
      </c>
      <c r="B83" s="37"/>
      <c r="C83" s="38"/>
      <c r="D83" s="17" t="s">
        <v>123</v>
      </c>
      <c r="E83" s="17" t="s">
        <v>124</v>
      </c>
      <c r="F83" s="44" t="s">
        <v>781</v>
      </c>
      <c r="G83" s="44" t="s">
        <v>781</v>
      </c>
    </row>
    <row r="84" spans="1:7" s="1" customFormat="1">
      <c r="A84" s="16">
        <v>21004</v>
      </c>
      <c r="B84" s="37"/>
      <c r="C84" s="38"/>
      <c r="D84" s="17" t="s">
        <v>125</v>
      </c>
      <c r="E84" s="17" t="s">
        <v>126</v>
      </c>
      <c r="F84" s="44" t="s">
        <v>781</v>
      </c>
      <c r="G84" s="44" t="s">
        <v>781</v>
      </c>
    </row>
    <row r="85" spans="1:7" s="1" customFormat="1">
      <c r="A85" s="16">
        <v>21005</v>
      </c>
      <c r="B85" s="37"/>
      <c r="C85" s="38"/>
      <c r="D85" s="17" t="s">
        <v>127</v>
      </c>
      <c r="E85" s="17" t="s">
        <v>127</v>
      </c>
      <c r="F85" s="44" t="s">
        <v>781</v>
      </c>
      <c r="G85" s="44" t="s">
        <v>781</v>
      </c>
    </row>
    <row r="86" spans="1:7" s="1" customFormat="1">
      <c r="A86" s="16">
        <v>21006</v>
      </c>
      <c r="B86" s="37"/>
      <c r="C86" s="38"/>
      <c r="D86" s="17" t="s">
        <v>128</v>
      </c>
      <c r="E86" s="17" t="s">
        <v>128</v>
      </c>
      <c r="F86" s="44" t="s">
        <v>781</v>
      </c>
      <c r="G86" s="44" t="s">
        <v>781</v>
      </c>
    </row>
    <row r="87" spans="1:7" s="1" customFormat="1">
      <c r="A87" s="16">
        <v>21007</v>
      </c>
      <c r="B87" s="37"/>
      <c r="C87" s="38"/>
      <c r="D87" s="17" t="s">
        <v>129</v>
      </c>
      <c r="E87" s="17" t="s">
        <v>130</v>
      </c>
      <c r="F87" s="44" t="s">
        <v>781</v>
      </c>
      <c r="G87" s="44" t="s">
        <v>781</v>
      </c>
    </row>
    <row r="88" spans="1:7" s="1" customFormat="1">
      <c r="A88" s="16">
        <v>21008</v>
      </c>
      <c r="B88" s="37"/>
      <c r="C88" s="38"/>
      <c r="D88" s="17" t="s">
        <v>131</v>
      </c>
      <c r="E88" s="17" t="s">
        <v>131</v>
      </c>
      <c r="F88" s="44" t="s">
        <v>781</v>
      </c>
      <c r="G88" s="44" t="s">
        <v>781</v>
      </c>
    </row>
    <row r="89" spans="1:7" s="1" customFormat="1">
      <c r="A89" s="16">
        <v>21009</v>
      </c>
      <c r="B89" s="37"/>
      <c r="C89" s="38"/>
      <c r="D89" s="17" t="s">
        <v>132</v>
      </c>
      <c r="E89" s="17" t="s">
        <v>133</v>
      </c>
      <c r="F89" s="44" t="s">
        <v>781</v>
      </c>
      <c r="G89" s="44" t="s">
        <v>781</v>
      </c>
    </row>
    <row r="90" spans="1:7" s="1" customFormat="1">
      <c r="A90" s="16">
        <v>21010</v>
      </c>
      <c r="B90" s="37"/>
      <c r="C90" s="38"/>
      <c r="D90" s="17" t="s">
        <v>134</v>
      </c>
      <c r="E90" s="17" t="s">
        <v>134</v>
      </c>
      <c r="F90" s="44" t="s">
        <v>781</v>
      </c>
      <c r="G90" s="44" t="s">
        <v>781</v>
      </c>
    </row>
    <row r="91" spans="1:7" s="1" customFormat="1">
      <c r="A91" s="16">
        <v>21011</v>
      </c>
      <c r="B91" s="37"/>
      <c r="C91" s="38"/>
      <c r="D91" s="17" t="s">
        <v>135</v>
      </c>
      <c r="E91" s="17" t="s">
        <v>135</v>
      </c>
      <c r="F91" s="44" t="s">
        <v>781</v>
      </c>
      <c r="G91" s="44" t="s">
        <v>781</v>
      </c>
    </row>
    <row r="92" spans="1:7" s="1" customFormat="1">
      <c r="A92" s="16">
        <v>21012</v>
      </c>
      <c r="B92" s="37"/>
      <c r="C92" s="38"/>
      <c r="D92" s="17" t="s">
        <v>136</v>
      </c>
      <c r="E92" s="17" t="s">
        <v>137</v>
      </c>
      <c r="F92" s="44" t="s">
        <v>781</v>
      </c>
      <c r="G92" s="44" t="s">
        <v>781</v>
      </c>
    </row>
    <row r="93" spans="1:7" s="1" customFormat="1">
      <c r="A93" s="16">
        <v>21013</v>
      </c>
      <c r="B93" s="37"/>
      <c r="C93" s="38"/>
      <c r="D93" s="17" t="s">
        <v>138</v>
      </c>
      <c r="E93" s="17" t="s">
        <v>139</v>
      </c>
      <c r="F93" s="44" t="s">
        <v>781</v>
      </c>
      <c r="G93" s="44" t="s">
        <v>781</v>
      </c>
    </row>
    <row r="94" spans="1:7" s="1" customFormat="1">
      <c r="A94" s="16">
        <v>21014</v>
      </c>
      <c r="B94" s="37"/>
      <c r="C94" s="38"/>
      <c r="D94" s="17" t="s">
        <v>140</v>
      </c>
      <c r="E94" s="17" t="s">
        <v>141</v>
      </c>
      <c r="F94" s="44" t="s">
        <v>781</v>
      </c>
      <c r="G94" s="44" t="s">
        <v>781</v>
      </c>
    </row>
    <row r="95" spans="1:7" s="1" customFormat="1">
      <c r="A95" s="16">
        <v>21015</v>
      </c>
      <c r="B95" s="37"/>
      <c r="C95" s="38"/>
      <c r="D95" s="17" t="s">
        <v>142</v>
      </c>
      <c r="E95" s="17" t="s">
        <v>143</v>
      </c>
      <c r="F95" s="44" t="s">
        <v>781</v>
      </c>
      <c r="G95" s="44" t="s">
        <v>781</v>
      </c>
    </row>
    <row r="96" spans="1:7" s="1" customFormat="1">
      <c r="A96" s="16">
        <v>21016</v>
      </c>
      <c r="B96" s="37"/>
      <c r="C96" s="38"/>
      <c r="D96" s="17" t="s">
        <v>144</v>
      </c>
      <c r="E96" s="17" t="s">
        <v>145</v>
      </c>
      <c r="F96" s="44" t="s">
        <v>781</v>
      </c>
      <c r="G96" s="44" t="s">
        <v>781</v>
      </c>
    </row>
    <row r="97" spans="1:7" s="1" customFormat="1">
      <c r="A97" s="16">
        <v>21017</v>
      </c>
      <c r="B97" s="37"/>
      <c r="C97" s="38"/>
      <c r="D97" s="17" t="s">
        <v>146</v>
      </c>
      <c r="E97" s="17" t="s">
        <v>147</v>
      </c>
      <c r="F97" s="44" t="s">
        <v>781</v>
      </c>
      <c r="G97" s="44" t="s">
        <v>781</v>
      </c>
    </row>
    <row r="98" spans="1:7" s="1" customFormat="1">
      <c r="A98" s="16">
        <v>21018</v>
      </c>
      <c r="B98" s="37"/>
      <c r="C98" s="38"/>
      <c r="D98" s="17" t="s">
        <v>148</v>
      </c>
      <c r="E98" s="17" t="s">
        <v>149</v>
      </c>
      <c r="F98" s="44" t="s">
        <v>781</v>
      </c>
      <c r="G98" s="44" t="s">
        <v>781</v>
      </c>
    </row>
    <row r="99" spans="1:7" s="1" customFormat="1">
      <c r="A99" s="16">
        <v>21019</v>
      </c>
      <c r="B99" s="37"/>
      <c r="C99" s="38"/>
      <c r="D99" s="17" t="s">
        <v>150</v>
      </c>
      <c r="E99" s="17" t="s">
        <v>151</v>
      </c>
      <c r="F99" s="44" t="s">
        <v>781</v>
      </c>
      <c r="G99" s="44" t="s">
        <v>781</v>
      </c>
    </row>
    <row r="100" spans="1:7" s="1" customFormat="1">
      <c r="A100" s="16">
        <v>23002</v>
      </c>
      <c r="B100" s="37"/>
      <c r="C100" s="38"/>
      <c r="D100" s="17" t="s">
        <v>152</v>
      </c>
      <c r="E100" s="17" t="s">
        <v>152</v>
      </c>
      <c r="F100" s="44">
        <v>193250</v>
      </c>
      <c r="G100" s="44">
        <v>14237</v>
      </c>
    </row>
    <row r="101" spans="1:7" s="1" customFormat="1">
      <c r="A101" s="16">
        <v>23003</v>
      </c>
      <c r="B101" s="37"/>
      <c r="C101" s="38"/>
      <c r="D101" s="17" t="s">
        <v>153</v>
      </c>
      <c r="E101" s="17" t="s">
        <v>153</v>
      </c>
      <c r="F101" s="44">
        <v>94854</v>
      </c>
      <c r="G101" s="44">
        <v>7520</v>
      </c>
    </row>
    <row r="102" spans="1:7" s="1" customFormat="1">
      <c r="A102" s="16">
        <v>23009</v>
      </c>
      <c r="B102" s="37"/>
      <c r="C102" s="38"/>
      <c r="D102" s="17" t="s">
        <v>154</v>
      </c>
      <c r="E102" s="17" t="s">
        <v>155</v>
      </c>
      <c r="F102" s="44">
        <v>135717</v>
      </c>
      <c r="G102" s="44">
        <v>4866</v>
      </c>
    </row>
    <row r="103" spans="1:7" s="1" customFormat="1">
      <c r="A103" s="16">
        <v>23016</v>
      </c>
      <c r="B103" s="37"/>
      <c r="C103" s="38"/>
      <c r="D103" s="17" t="s">
        <v>156</v>
      </c>
      <c r="E103" s="17" t="s">
        <v>156</v>
      </c>
      <c r="F103" s="44">
        <v>97928</v>
      </c>
      <c r="G103" s="44">
        <v>9236</v>
      </c>
    </row>
    <row r="104" spans="1:7" s="1" customFormat="1">
      <c r="A104" s="16">
        <v>23023</v>
      </c>
      <c r="B104" s="37"/>
      <c r="C104" s="38"/>
      <c r="D104" s="17" t="s">
        <v>157</v>
      </c>
      <c r="E104" s="17" t="s">
        <v>158</v>
      </c>
      <c r="F104" s="44">
        <v>164019</v>
      </c>
      <c r="G104" s="44">
        <v>3704</v>
      </c>
    </row>
    <row r="105" spans="1:7" s="1" customFormat="1">
      <c r="A105" s="16">
        <v>23024</v>
      </c>
      <c r="B105" s="37"/>
      <c r="C105" s="38"/>
      <c r="D105" s="17" t="s">
        <v>159</v>
      </c>
      <c r="E105" s="17" t="s">
        <v>159</v>
      </c>
      <c r="F105" s="44">
        <v>292601</v>
      </c>
      <c r="G105" s="44">
        <v>14194</v>
      </c>
    </row>
    <row r="106" spans="1:7" s="1" customFormat="1">
      <c r="A106" s="16">
        <v>23025</v>
      </c>
      <c r="B106" s="37"/>
      <c r="C106" s="38"/>
      <c r="D106" s="17" t="s">
        <v>160</v>
      </c>
      <c r="E106" s="17" t="s">
        <v>160</v>
      </c>
      <c r="F106" s="44">
        <v>187031</v>
      </c>
      <c r="G106" s="44">
        <v>17559</v>
      </c>
    </row>
    <row r="107" spans="1:7" s="1" customFormat="1">
      <c r="A107" s="16">
        <v>23027</v>
      </c>
      <c r="B107" s="37"/>
      <c r="C107" s="38"/>
      <c r="D107" s="17" t="s">
        <v>161</v>
      </c>
      <c r="E107" s="17" t="s">
        <v>162</v>
      </c>
      <c r="F107" s="44">
        <v>162545</v>
      </c>
      <c r="G107" s="44">
        <v>12471</v>
      </c>
    </row>
    <row r="108" spans="1:7" s="1" customFormat="1">
      <c r="A108" s="16">
        <v>23032</v>
      </c>
      <c r="B108" s="37"/>
      <c r="C108" s="38"/>
      <c r="D108" s="17" t="s">
        <v>163</v>
      </c>
      <c r="E108" s="17" t="s">
        <v>163</v>
      </c>
      <c r="F108" s="44">
        <v>292889</v>
      </c>
      <c r="G108" s="44">
        <v>19716</v>
      </c>
    </row>
    <row r="109" spans="1:7" s="1" customFormat="1">
      <c r="A109" s="16">
        <v>23033</v>
      </c>
      <c r="B109" s="37"/>
      <c r="C109" s="38"/>
      <c r="D109" s="17" t="s">
        <v>164</v>
      </c>
      <c r="E109" s="17" t="s">
        <v>164</v>
      </c>
      <c r="F109" s="44" t="s">
        <v>781</v>
      </c>
      <c r="G109" s="44" t="s">
        <v>781</v>
      </c>
    </row>
    <row r="110" spans="1:7" s="1" customFormat="1">
      <c r="A110" s="16">
        <v>23038</v>
      </c>
      <c r="B110" s="37"/>
      <c r="C110" s="38"/>
      <c r="D110" s="17" t="s">
        <v>165</v>
      </c>
      <c r="E110" s="17" t="s">
        <v>165</v>
      </c>
      <c r="F110" s="44">
        <v>106770</v>
      </c>
      <c r="G110" s="44">
        <v>6366</v>
      </c>
    </row>
    <row r="111" spans="1:7" s="1" customFormat="1">
      <c r="A111" s="16">
        <v>23039</v>
      </c>
      <c r="B111" s="37"/>
      <c r="C111" s="38"/>
      <c r="D111" s="17" t="s">
        <v>166</v>
      </c>
      <c r="E111" s="17" t="s">
        <v>166</v>
      </c>
      <c r="F111" s="44">
        <v>60529</v>
      </c>
      <c r="G111" s="44">
        <v>7093</v>
      </c>
    </row>
    <row r="112" spans="1:7" s="1" customFormat="1">
      <c r="A112" s="16">
        <v>23044</v>
      </c>
      <c r="B112" s="37"/>
      <c r="C112" s="38"/>
      <c r="D112" s="17" t="s">
        <v>167</v>
      </c>
      <c r="E112" s="17" t="s">
        <v>167</v>
      </c>
      <c r="F112" s="44">
        <v>10483</v>
      </c>
      <c r="G112" s="44">
        <v>116</v>
      </c>
    </row>
    <row r="113" spans="1:7" s="1" customFormat="1">
      <c r="A113" s="16">
        <v>23045</v>
      </c>
      <c r="B113" s="37"/>
      <c r="C113" s="38"/>
      <c r="D113" s="17" t="s">
        <v>168</v>
      </c>
      <c r="E113" s="17" t="s">
        <v>168</v>
      </c>
      <c r="F113" s="44">
        <v>183029</v>
      </c>
      <c r="G113" s="44">
        <v>15877</v>
      </c>
    </row>
    <row r="114" spans="1:7" s="1" customFormat="1">
      <c r="A114" s="16">
        <v>23047</v>
      </c>
      <c r="B114" s="37"/>
      <c r="C114" s="38"/>
      <c r="D114" s="17" t="s">
        <v>169</v>
      </c>
      <c r="E114" s="17" t="s">
        <v>169</v>
      </c>
      <c r="F114" s="44" t="s">
        <v>781</v>
      </c>
      <c r="G114" s="44" t="s">
        <v>781</v>
      </c>
    </row>
    <row r="115" spans="1:7" s="1" customFormat="1">
      <c r="A115" s="16">
        <v>23050</v>
      </c>
      <c r="B115" s="37"/>
      <c r="C115" s="38"/>
      <c r="D115" s="17" t="s">
        <v>170</v>
      </c>
      <c r="E115" s="17" t="s">
        <v>170</v>
      </c>
      <c r="F115" s="44">
        <v>151058</v>
      </c>
      <c r="G115" s="44">
        <v>15457</v>
      </c>
    </row>
    <row r="116" spans="1:7" s="1" customFormat="1">
      <c r="A116" s="16">
        <v>23052</v>
      </c>
      <c r="B116" s="37"/>
      <c r="C116" s="38"/>
      <c r="D116" s="17" t="s">
        <v>171</v>
      </c>
      <c r="E116" s="17" t="s">
        <v>171</v>
      </c>
      <c r="F116" s="44">
        <v>318805</v>
      </c>
      <c r="G116" s="44">
        <v>32567</v>
      </c>
    </row>
    <row r="117" spans="1:7" s="1" customFormat="1">
      <c r="A117" s="16">
        <v>23060</v>
      </c>
      <c r="B117" s="37"/>
      <c r="C117" s="38"/>
      <c r="D117" s="17" t="s">
        <v>172</v>
      </c>
      <c r="E117" s="17" t="s">
        <v>172</v>
      </c>
      <c r="F117" s="44">
        <v>100427</v>
      </c>
      <c r="G117" s="44">
        <v>10680</v>
      </c>
    </row>
    <row r="118" spans="1:7" s="1" customFormat="1">
      <c r="A118" s="16">
        <v>23062</v>
      </c>
      <c r="B118" s="37"/>
      <c r="C118" s="38"/>
      <c r="D118" s="17" t="s">
        <v>173</v>
      </c>
      <c r="E118" s="17" t="s">
        <v>173</v>
      </c>
      <c r="F118" s="44">
        <v>79546</v>
      </c>
      <c r="G118" s="44">
        <v>5239</v>
      </c>
    </row>
    <row r="119" spans="1:7" s="1" customFormat="1">
      <c r="A119" s="16">
        <v>23064</v>
      </c>
      <c r="B119" s="37"/>
      <c r="C119" s="38"/>
      <c r="D119" s="17" t="s">
        <v>174</v>
      </c>
      <c r="E119" s="17" t="s">
        <v>174</v>
      </c>
      <c r="F119" s="44">
        <v>271047</v>
      </c>
      <c r="G119" s="44">
        <v>34163</v>
      </c>
    </row>
    <row r="120" spans="1:7" s="1" customFormat="1">
      <c r="A120" s="16">
        <v>23077</v>
      </c>
      <c r="B120" s="37"/>
      <c r="C120" s="38"/>
      <c r="D120" s="17" t="s">
        <v>175</v>
      </c>
      <c r="E120" s="17" t="s">
        <v>175</v>
      </c>
      <c r="F120" s="44">
        <v>181220</v>
      </c>
      <c r="G120" s="44">
        <v>11878</v>
      </c>
    </row>
    <row r="121" spans="1:7" s="1" customFormat="1">
      <c r="A121" s="16">
        <v>23081</v>
      </c>
      <c r="B121" s="37"/>
      <c r="C121" s="38"/>
      <c r="D121" s="17" t="s">
        <v>176</v>
      </c>
      <c r="E121" s="17" t="s">
        <v>176</v>
      </c>
      <c r="F121" s="44">
        <v>87650</v>
      </c>
      <c r="G121" s="44">
        <v>8281</v>
      </c>
    </row>
    <row r="122" spans="1:7" s="1" customFormat="1">
      <c r="A122" s="16">
        <v>23086</v>
      </c>
      <c r="B122" s="37"/>
      <c r="C122" s="38"/>
      <c r="D122" s="17" t="s">
        <v>177</v>
      </c>
      <c r="E122" s="17" t="s">
        <v>177</v>
      </c>
      <c r="F122" s="44">
        <v>77237</v>
      </c>
      <c r="G122" s="44">
        <v>5216</v>
      </c>
    </row>
    <row r="123" spans="1:7" s="1" customFormat="1">
      <c r="A123" s="16">
        <v>23088</v>
      </c>
      <c r="B123" s="37"/>
      <c r="C123" s="38"/>
      <c r="D123" s="17" t="s">
        <v>178</v>
      </c>
      <c r="E123" s="17" t="s">
        <v>179</v>
      </c>
      <c r="F123" s="44" t="s">
        <v>781</v>
      </c>
      <c r="G123" s="44" t="s">
        <v>781</v>
      </c>
    </row>
    <row r="124" spans="1:7" s="1" customFormat="1">
      <c r="A124" s="16">
        <v>23094</v>
      </c>
      <c r="B124" s="37"/>
      <c r="C124" s="38"/>
      <c r="D124" s="17" t="s">
        <v>180</v>
      </c>
      <c r="E124" s="17" t="s">
        <v>180</v>
      </c>
      <c r="F124" s="44">
        <v>62900</v>
      </c>
      <c r="G124" s="44">
        <v>10294</v>
      </c>
    </row>
    <row r="125" spans="1:7" s="1" customFormat="1">
      <c r="A125" s="16">
        <v>23096</v>
      </c>
      <c r="B125" s="37"/>
      <c r="C125" s="38"/>
      <c r="D125" s="17" t="s">
        <v>181</v>
      </c>
      <c r="E125" s="17" t="s">
        <v>181</v>
      </c>
      <c r="F125" s="44">
        <v>146456</v>
      </c>
      <c r="G125" s="44">
        <v>9702</v>
      </c>
    </row>
    <row r="126" spans="1:7" s="1" customFormat="1">
      <c r="A126" s="16">
        <v>23097</v>
      </c>
      <c r="B126" s="37"/>
      <c r="C126" s="38"/>
      <c r="D126" s="17" t="s">
        <v>182</v>
      </c>
      <c r="E126" s="17" t="s">
        <v>182</v>
      </c>
      <c r="F126" s="44">
        <v>86715</v>
      </c>
      <c r="G126" s="44">
        <v>5230</v>
      </c>
    </row>
    <row r="127" spans="1:7" s="1" customFormat="1">
      <c r="A127" s="16">
        <v>23098</v>
      </c>
      <c r="B127" s="37"/>
      <c r="C127" s="38"/>
      <c r="D127" s="17" t="s">
        <v>183</v>
      </c>
      <c r="E127" s="17" t="s">
        <v>183</v>
      </c>
      <c r="F127" s="44" t="s">
        <v>781</v>
      </c>
      <c r="G127" s="44" t="s">
        <v>781</v>
      </c>
    </row>
    <row r="128" spans="1:7" s="1" customFormat="1">
      <c r="A128" s="16">
        <v>23099</v>
      </c>
      <c r="B128" s="37"/>
      <c r="C128" s="38"/>
      <c r="D128" s="17" t="s">
        <v>184</v>
      </c>
      <c r="E128" s="17" t="s">
        <v>184</v>
      </c>
      <c r="F128" s="44" t="s">
        <v>781</v>
      </c>
      <c r="G128" s="44" t="s">
        <v>781</v>
      </c>
    </row>
    <row r="129" spans="1:7" s="1" customFormat="1">
      <c r="A129" s="16">
        <v>23100</v>
      </c>
      <c r="B129" s="37"/>
      <c r="C129" s="38"/>
      <c r="D129" s="17" t="s">
        <v>185</v>
      </c>
      <c r="E129" s="17" t="s">
        <v>185</v>
      </c>
      <c r="F129" s="44" t="s">
        <v>781</v>
      </c>
      <c r="G129" s="44" t="s">
        <v>781</v>
      </c>
    </row>
    <row r="130" spans="1:7" s="1" customFormat="1">
      <c r="A130" s="16">
        <v>23101</v>
      </c>
      <c r="B130" s="37"/>
      <c r="C130" s="38"/>
      <c r="D130" s="17" t="s">
        <v>186</v>
      </c>
      <c r="E130" s="17" t="s">
        <v>187</v>
      </c>
      <c r="F130" s="44">
        <v>51679</v>
      </c>
      <c r="G130" s="44">
        <v>8117</v>
      </c>
    </row>
    <row r="131" spans="1:7" s="1" customFormat="1">
      <c r="A131" s="16">
        <v>23102</v>
      </c>
      <c r="B131" s="37"/>
      <c r="C131" s="38"/>
      <c r="D131" s="17" t="s">
        <v>188</v>
      </c>
      <c r="E131" s="17" t="s">
        <v>188</v>
      </c>
      <c r="F131" s="44">
        <v>11289</v>
      </c>
      <c r="G131" s="44">
        <v>1527</v>
      </c>
    </row>
    <row r="132" spans="1:7" s="1" customFormat="1">
      <c r="A132" s="16">
        <v>23103</v>
      </c>
      <c r="B132" s="37"/>
      <c r="C132" s="38"/>
      <c r="D132" s="17" t="s">
        <v>189</v>
      </c>
      <c r="E132" s="17" t="s">
        <v>189</v>
      </c>
      <c r="F132" s="44" t="s">
        <v>781</v>
      </c>
      <c r="G132" s="44" t="s">
        <v>781</v>
      </c>
    </row>
    <row r="133" spans="1:7" s="1" customFormat="1">
      <c r="A133" s="16">
        <v>23104</v>
      </c>
      <c r="B133" s="37"/>
      <c r="C133" s="38"/>
      <c r="D133" s="17" t="s">
        <v>190</v>
      </c>
      <c r="E133" s="17" t="s">
        <v>190</v>
      </c>
      <c r="F133" s="44">
        <v>180945</v>
      </c>
      <c r="G133" s="44">
        <v>8946</v>
      </c>
    </row>
    <row r="134" spans="1:7" s="1" customFormat="1">
      <c r="A134" s="16">
        <v>23105</v>
      </c>
      <c r="B134" s="37"/>
      <c r="C134" s="38"/>
      <c r="D134" s="17" t="s">
        <v>191</v>
      </c>
      <c r="E134" s="17" t="s">
        <v>191</v>
      </c>
      <c r="F134" s="44">
        <v>36205</v>
      </c>
      <c r="G134" s="44">
        <v>3010</v>
      </c>
    </row>
    <row r="135" spans="1:7" s="1" customFormat="1">
      <c r="A135" s="16">
        <v>24001</v>
      </c>
      <c r="B135" s="37"/>
      <c r="C135" s="38"/>
      <c r="D135" s="17" t="s">
        <v>192</v>
      </c>
      <c r="E135" s="17" t="s">
        <v>192</v>
      </c>
      <c r="F135" s="44">
        <v>142518</v>
      </c>
      <c r="G135" s="44">
        <v>2433</v>
      </c>
    </row>
    <row r="136" spans="1:7" s="1" customFormat="1">
      <c r="A136" s="16">
        <v>24007</v>
      </c>
      <c r="B136" s="37"/>
      <c r="C136" s="38"/>
      <c r="D136" s="17" t="s">
        <v>193</v>
      </c>
      <c r="E136" s="17" t="s">
        <v>193</v>
      </c>
      <c r="F136" s="44">
        <v>22772</v>
      </c>
      <c r="G136" s="44">
        <v>272</v>
      </c>
    </row>
    <row r="137" spans="1:7" s="1" customFormat="1">
      <c r="A137" s="16">
        <v>24008</v>
      </c>
      <c r="B137" s="37"/>
      <c r="C137" s="38"/>
      <c r="D137" s="17" t="s">
        <v>194</v>
      </c>
      <c r="E137" s="17" t="s">
        <v>194</v>
      </c>
      <c r="F137" s="44">
        <v>262265</v>
      </c>
      <c r="G137" s="44">
        <v>11265</v>
      </c>
    </row>
    <row r="138" spans="1:7" s="1" customFormat="1">
      <c r="A138" s="16">
        <v>24009</v>
      </c>
      <c r="B138" s="37"/>
      <c r="C138" s="38"/>
      <c r="D138" s="17" t="s">
        <v>195</v>
      </c>
      <c r="E138" s="17" t="s">
        <v>195</v>
      </c>
      <c r="F138" s="44">
        <v>186269</v>
      </c>
      <c r="G138" s="44">
        <v>19085</v>
      </c>
    </row>
    <row r="139" spans="1:7" s="1" customFormat="1">
      <c r="A139" s="16">
        <v>24011</v>
      </c>
      <c r="B139" s="37"/>
      <c r="C139" s="38"/>
      <c r="D139" s="17" t="s">
        <v>196</v>
      </c>
      <c r="E139" s="17" t="s">
        <v>196</v>
      </c>
      <c r="F139" s="44">
        <v>164921</v>
      </c>
      <c r="G139" s="44">
        <v>13431</v>
      </c>
    </row>
    <row r="140" spans="1:7" s="1" customFormat="1">
      <c r="A140" s="16">
        <v>24014</v>
      </c>
      <c r="B140" s="37"/>
      <c r="C140" s="38"/>
      <c r="D140" s="17" t="s">
        <v>197</v>
      </c>
      <c r="E140" s="17" t="s">
        <v>197</v>
      </c>
      <c r="F140" s="44">
        <v>34694</v>
      </c>
      <c r="G140" s="44">
        <v>736</v>
      </c>
    </row>
    <row r="141" spans="1:7" s="1" customFormat="1">
      <c r="A141" s="16">
        <v>24016</v>
      </c>
      <c r="B141" s="37"/>
      <c r="C141" s="38"/>
      <c r="D141" s="17" t="s">
        <v>198</v>
      </c>
      <c r="E141" s="17" t="s">
        <v>198</v>
      </c>
      <c r="F141" s="44">
        <v>227637</v>
      </c>
      <c r="G141" s="44">
        <v>20902</v>
      </c>
    </row>
    <row r="142" spans="1:7" s="1" customFormat="1">
      <c r="A142" s="16">
        <v>24020</v>
      </c>
      <c r="B142" s="37"/>
      <c r="C142" s="38"/>
      <c r="D142" s="17" t="s">
        <v>199</v>
      </c>
      <c r="E142" s="17" t="s">
        <v>199</v>
      </c>
      <c r="F142" s="44">
        <v>209970</v>
      </c>
      <c r="G142" s="44">
        <v>9858</v>
      </c>
    </row>
    <row r="143" spans="1:7" s="1" customFormat="1">
      <c r="A143" s="16">
        <v>24028</v>
      </c>
      <c r="B143" s="37"/>
      <c r="C143" s="38"/>
      <c r="D143" s="17" t="s">
        <v>200</v>
      </c>
      <c r="E143" s="17" t="s">
        <v>200</v>
      </c>
      <c r="F143" s="44">
        <v>226930</v>
      </c>
      <c r="G143" s="44">
        <v>3246</v>
      </c>
    </row>
    <row r="144" spans="1:7" s="1" customFormat="1">
      <c r="A144" s="16">
        <v>24033</v>
      </c>
      <c r="B144" s="37"/>
      <c r="C144" s="38"/>
      <c r="D144" s="17" t="s">
        <v>201</v>
      </c>
      <c r="E144" s="17" t="s">
        <v>201</v>
      </c>
      <c r="F144" s="44">
        <v>110313</v>
      </c>
      <c r="G144" s="44">
        <v>3758</v>
      </c>
    </row>
    <row r="145" spans="1:7" s="1" customFormat="1">
      <c r="A145" s="16">
        <v>24038</v>
      </c>
      <c r="B145" s="37"/>
      <c r="C145" s="38"/>
      <c r="D145" s="17" t="s">
        <v>202</v>
      </c>
      <c r="E145" s="17" t="s">
        <v>202</v>
      </c>
      <c r="F145" s="44">
        <v>113251</v>
      </c>
      <c r="G145" s="44">
        <v>6321</v>
      </c>
    </row>
    <row r="146" spans="1:7" s="1" customFormat="1">
      <c r="A146" s="16">
        <v>24041</v>
      </c>
      <c r="B146" s="37"/>
      <c r="C146" s="38"/>
      <c r="D146" s="17" t="s">
        <v>203</v>
      </c>
      <c r="E146" s="17" t="s">
        <v>203</v>
      </c>
      <c r="F146" s="44">
        <v>223001</v>
      </c>
      <c r="G146" s="44">
        <v>28547</v>
      </c>
    </row>
    <row r="147" spans="1:7" s="1" customFormat="1">
      <c r="A147" s="16">
        <v>24043</v>
      </c>
      <c r="B147" s="37"/>
      <c r="C147" s="38"/>
      <c r="D147" s="17" t="s">
        <v>204</v>
      </c>
      <c r="E147" s="17" t="s">
        <v>204</v>
      </c>
      <c r="F147" s="44">
        <v>158682</v>
      </c>
      <c r="G147" s="44">
        <v>5686</v>
      </c>
    </row>
    <row r="148" spans="1:7" s="1" customFormat="1">
      <c r="A148" s="16">
        <v>24045</v>
      </c>
      <c r="B148" s="37"/>
      <c r="C148" s="38"/>
      <c r="D148" s="17" t="s">
        <v>205</v>
      </c>
      <c r="E148" s="17" t="s">
        <v>205</v>
      </c>
      <c r="F148" s="44">
        <v>180799</v>
      </c>
      <c r="G148" s="44">
        <v>11926</v>
      </c>
    </row>
    <row r="149" spans="1:7" s="1" customFormat="1">
      <c r="A149" s="16">
        <v>24048</v>
      </c>
      <c r="B149" s="37"/>
      <c r="C149" s="38"/>
      <c r="D149" s="17" t="s">
        <v>206</v>
      </c>
      <c r="E149" s="17" t="s">
        <v>206</v>
      </c>
      <c r="F149" s="44">
        <v>20075</v>
      </c>
      <c r="G149" s="44">
        <v>674</v>
      </c>
    </row>
    <row r="150" spans="1:7" s="1" customFormat="1">
      <c r="A150" s="16">
        <v>24054</v>
      </c>
      <c r="B150" s="37"/>
      <c r="C150" s="38"/>
      <c r="D150" s="17" t="s">
        <v>207</v>
      </c>
      <c r="E150" s="17" t="s">
        <v>207</v>
      </c>
      <c r="F150" s="44">
        <v>306674</v>
      </c>
      <c r="G150" s="44">
        <v>14555</v>
      </c>
    </row>
    <row r="151" spans="1:7" s="1" customFormat="1">
      <c r="A151" s="16">
        <v>24055</v>
      </c>
      <c r="B151" s="37"/>
      <c r="C151" s="38"/>
      <c r="D151" s="17" t="s">
        <v>208</v>
      </c>
      <c r="E151" s="17" t="s">
        <v>208</v>
      </c>
      <c r="F151" s="44">
        <v>128652</v>
      </c>
      <c r="G151" s="44">
        <v>7756</v>
      </c>
    </row>
    <row r="152" spans="1:7" s="1" customFormat="1">
      <c r="A152" s="16">
        <v>24059</v>
      </c>
      <c r="B152" s="37"/>
      <c r="C152" s="38"/>
      <c r="D152" s="17" t="s">
        <v>209</v>
      </c>
      <c r="E152" s="17" t="s">
        <v>209</v>
      </c>
      <c r="F152" s="44">
        <v>333931</v>
      </c>
      <c r="G152" s="44">
        <v>40405</v>
      </c>
    </row>
    <row r="153" spans="1:7" s="1" customFormat="1">
      <c r="A153" s="16">
        <v>24062</v>
      </c>
      <c r="B153" s="37"/>
      <c r="C153" s="38"/>
      <c r="D153" s="17" t="s">
        <v>210</v>
      </c>
      <c r="E153" s="17" t="s">
        <v>211</v>
      </c>
      <c r="F153" s="44">
        <v>112059</v>
      </c>
      <c r="G153" s="44">
        <v>7270</v>
      </c>
    </row>
    <row r="154" spans="1:7" s="1" customFormat="1">
      <c r="A154" s="16">
        <v>24066</v>
      </c>
      <c r="B154" s="37"/>
      <c r="C154" s="38"/>
      <c r="D154" s="17" t="s">
        <v>212</v>
      </c>
      <c r="E154" s="17" t="s">
        <v>212</v>
      </c>
      <c r="F154" s="44">
        <v>202371</v>
      </c>
      <c r="G154" s="44">
        <v>9254</v>
      </c>
    </row>
    <row r="155" spans="1:7" s="1" customFormat="1">
      <c r="A155" s="16">
        <v>24086</v>
      </c>
      <c r="B155" s="37"/>
      <c r="C155" s="38"/>
      <c r="D155" s="17" t="s">
        <v>213</v>
      </c>
      <c r="E155" s="17" t="s">
        <v>213</v>
      </c>
      <c r="F155" s="44">
        <v>36201</v>
      </c>
      <c r="G155" s="44">
        <v>831</v>
      </c>
    </row>
    <row r="156" spans="1:7" s="1" customFormat="1">
      <c r="A156" s="16">
        <v>24094</v>
      </c>
      <c r="B156" s="37"/>
      <c r="C156" s="38"/>
      <c r="D156" s="17" t="s">
        <v>214</v>
      </c>
      <c r="E156" s="17" t="s">
        <v>214</v>
      </c>
      <c r="F156" s="44">
        <v>49538</v>
      </c>
      <c r="G156" s="44">
        <v>706</v>
      </c>
    </row>
    <row r="157" spans="1:7" s="1" customFormat="1">
      <c r="A157" s="16">
        <v>24104</v>
      </c>
      <c r="B157" s="37"/>
      <c r="C157" s="38"/>
      <c r="D157" s="17" t="s">
        <v>215</v>
      </c>
      <c r="E157" s="17" t="s">
        <v>215</v>
      </c>
      <c r="F157" s="44">
        <v>91312</v>
      </c>
      <c r="G157" s="44">
        <v>4865</v>
      </c>
    </row>
    <row r="158" spans="1:7" s="1" customFormat="1">
      <c r="A158" s="16">
        <v>24107</v>
      </c>
      <c r="B158" s="37"/>
      <c r="C158" s="38"/>
      <c r="D158" s="17" t="s">
        <v>216</v>
      </c>
      <c r="E158" s="17" t="s">
        <v>217</v>
      </c>
      <c r="F158" s="44">
        <v>433627</v>
      </c>
      <c r="G158" s="44">
        <v>31682</v>
      </c>
    </row>
    <row r="159" spans="1:7" s="1" customFormat="1">
      <c r="A159" s="16">
        <v>24109</v>
      </c>
      <c r="B159" s="37"/>
      <c r="C159" s="38"/>
      <c r="D159" s="17" t="s">
        <v>218</v>
      </c>
      <c r="E159" s="17" t="s">
        <v>218</v>
      </c>
      <c r="F159" s="44">
        <v>18214</v>
      </c>
      <c r="G159" s="44">
        <v>539</v>
      </c>
    </row>
    <row r="160" spans="1:7" s="1" customFormat="1">
      <c r="A160" s="16">
        <v>24130</v>
      </c>
      <c r="B160" s="37"/>
      <c r="C160" s="38"/>
      <c r="D160" s="17" t="s">
        <v>219</v>
      </c>
      <c r="E160" s="17" t="s">
        <v>220</v>
      </c>
      <c r="F160" s="44">
        <v>165493</v>
      </c>
      <c r="G160" s="44">
        <v>10988</v>
      </c>
    </row>
    <row r="161" spans="1:7" s="1" customFormat="1">
      <c r="A161" s="16">
        <v>24133</v>
      </c>
      <c r="B161" s="37"/>
      <c r="C161" s="38"/>
      <c r="D161" s="17" t="s">
        <v>221</v>
      </c>
      <c r="E161" s="17" t="s">
        <v>221</v>
      </c>
      <c r="F161" s="44">
        <v>295110</v>
      </c>
      <c r="G161" s="44">
        <v>28486</v>
      </c>
    </row>
    <row r="162" spans="1:7" s="1" customFormat="1">
      <c r="A162" s="16">
        <v>24134</v>
      </c>
      <c r="B162" s="37"/>
      <c r="C162" s="38"/>
      <c r="D162" s="17" t="s">
        <v>222</v>
      </c>
      <c r="E162" s="17" t="s">
        <v>223</v>
      </c>
      <c r="F162" s="44">
        <v>139403</v>
      </c>
      <c r="G162" s="44">
        <v>6657</v>
      </c>
    </row>
    <row r="163" spans="1:7" s="1" customFormat="1">
      <c r="A163" s="16">
        <v>24135</v>
      </c>
      <c r="B163" s="37"/>
      <c r="C163" s="38"/>
      <c r="D163" s="17" t="s">
        <v>224</v>
      </c>
      <c r="E163" s="17" t="s">
        <v>224</v>
      </c>
      <c r="F163" s="44">
        <v>174377</v>
      </c>
      <c r="G163" s="44">
        <v>8483</v>
      </c>
    </row>
    <row r="164" spans="1:7" s="1" customFormat="1">
      <c r="A164" s="16">
        <v>24137</v>
      </c>
      <c r="B164" s="37"/>
      <c r="C164" s="38"/>
      <c r="D164" s="17" t="s">
        <v>225</v>
      </c>
      <c r="E164" s="17" t="s">
        <v>225</v>
      </c>
      <c r="F164" s="44">
        <v>174790</v>
      </c>
      <c r="G164" s="44">
        <v>7526</v>
      </c>
    </row>
    <row r="165" spans="1:7" s="1" customFormat="1">
      <c r="A165" s="16">
        <v>25005</v>
      </c>
      <c r="B165" s="37"/>
      <c r="C165" s="38"/>
      <c r="D165" s="17" t="s">
        <v>226</v>
      </c>
      <c r="E165" s="17" t="s">
        <v>227</v>
      </c>
      <c r="F165" s="44">
        <v>251811</v>
      </c>
      <c r="G165" s="44">
        <v>34361</v>
      </c>
    </row>
    <row r="166" spans="1:7" s="1" customFormat="1">
      <c r="A166" s="16">
        <v>25014</v>
      </c>
      <c r="B166" s="37"/>
      <c r="C166" s="38"/>
      <c r="D166" s="17" t="s">
        <v>228</v>
      </c>
      <c r="E166" s="17" t="s">
        <v>229</v>
      </c>
      <c r="F166" s="44">
        <v>209014</v>
      </c>
      <c r="G166" s="44">
        <v>25024</v>
      </c>
    </row>
    <row r="167" spans="1:7" s="1" customFormat="1">
      <c r="A167" s="16">
        <v>25015</v>
      </c>
      <c r="B167" s="37"/>
      <c r="C167" s="38"/>
      <c r="D167" s="17" t="s">
        <v>230</v>
      </c>
      <c r="E167" s="17" t="s">
        <v>231</v>
      </c>
      <c r="F167" s="44">
        <v>66818</v>
      </c>
      <c r="G167" s="44">
        <v>3861</v>
      </c>
    </row>
    <row r="168" spans="1:7" s="1" customFormat="1">
      <c r="A168" s="16">
        <v>25018</v>
      </c>
      <c r="B168" s="37"/>
      <c r="C168" s="38"/>
      <c r="D168" s="17" t="s">
        <v>232</v>
      </c>
      <c r="E168" s="17" t="s">
        <v>232</v>
      </c>
      <c r="F168" s="44">
        <v>293213</v>
      </c>
      <c r="G168" s="44">
        <v>26641</v>
      </c>
    </row>
    <row r="169" spans="1:7" s="1" customFormat="1">
      <c r="A169" s="16">
        <v>25023</v>
      </c>
      <c r="B169" s="37"/>
      <c r="C169" s="38"/>
      <c r="D169" s="17" t="s">
        <v>233</v>
      </c>
      <c r="E169" s="17" t="s">
        <v>233</v>
      </c>
      <c r="F169" s="44">
        <v>67933</v>
      </c>
      <c r="G169" s="44">
        <v>10532</v>
      </c>
    </row>
    <row r="170" spans="1:7" s="1" customFormat="1">
      <c r="A170" s="16">
        <v>25031</v>
      </c>
      <c r="B170" s="37"/>
      <c r="C170" s="38"/>
      <c r="D170" s="17" t="s">
        <v>234</v>
      </c>
      <c r="E170" s="17" t="s">
        <v>235</v>
      </c>
      <c r="F170" s="44">
        <v>598353</v>
      </c>
      <c r="G170" s="44">
        <v>64057</v>
      </c>
    </row>
    <row r="171" spans="1:7" s="1" customFormat="1">
      <c r="A171" s="16">
        <v>25037</v>
      </c>
      <c r="B171" s="37"/>
      <c r="C171" s="38"/>
      <c r="D171" s="17" t="s">
        <v>236</v>
      </c>
      <c r="E171" s="17" t="s">
        <v>237</v>
      </c>
      <c r="F171" s="44">
        <v>306028</v>
      </c>
      <c r="G171" s="44">
        <v>39045</v>
      </c>
    </row>
    <row r="172" spans="1:7" s="1" customFormat="1">
      <c r="A172" s="16">
        <v>25043</v>
      </c>
      <c r="B172" s="37"/>
      <c r="C172" s="38"/>
      <c r="D172" s="17" t="s">
        <v>238</v>
      </c>
      <c r="E172" s="17" t="s">
        <v>238</v>
      </c>
      <c r="F172" s="44">
        <v>271034</v>
      </c>
      <c r="G172" s="44">
        <v>33249</v>
      </c>
    </row>
    <row r="173" spans="1:7" s="1" customFormat="1">
      <c r="A173" s="16">
        <v>25044</v>
      </c>
      <c r="B173" s="37"/>
      <c r="C173" s="38"/>
      <c r="D173" s="17" t="s">
        <v>239</v>
      </c>
      <c r="E173" s="17" t="s">
        <v>240</v>
      </c>
      <c r="F173" s="44">
        <v>167993</v>
      </c>
      <c r="G173" s="44">
        <v>15036</v>
      </c>
    </row>
    <row r="174" spans="1:7" s="1" customFormat="1">
      <c r="A174" s="16">
        <v>25048</v>
      </c>
      <c r="B174" s="37"/>
      <c r="C174" s="38"/>
      <c r="D174" s="17" t="s">
        <v>241</v>
      </c>
      <c r="E174" s="17" t="s">
        <v>242</v>
      </c>
      <c r="F174" s="44">
        <v>525519</v>
      </c>
      <c r="G174" s="44">
        <v>75514</v>
      </c>
    </row>
    <row r="175" spans="1:7" s="1" customFormat="1">
      <c r="A175" s="16">
        <v>25050</v>
      </c>
      <c r="B175" s="37"/>
      <c r="C175" s="38"/>
      <c r="D175" s="17" t="s">
        <v>243</v>
      </c>
      <c r="E175" s="17" t="s">
        <v>244</v>
      </c>
      <c r="F175" s="44" t="s">
        <v>781</v>
      </c>
      <c r="G175" s="44" t="s">
        <v>781</v>
      </c>
    </row>
    <row r="176" spans="1:7" s="1" customFormat="1">
      <c r="A176" s="16">
        <v>25068</v>
      </c>
      <c r="B176" s="37"/>
      <c r="C176" s="38"/>
      <c r="D176" s="17" t="s">
        <v>245</v>
      </c>
      <c r="E176" s="17" t="s">
        <v>245</v>
      </c>
      <c r="F176" s="44">
        <v>56381</v>
      </c>
      <c r="G176" s="44">
        <v>8131</v>
      </c>
    </row>
    <row r="177" spans="1:7" s="1" customFormat="1">
      <c r="A177" s="16">
        <v>25072</v>
      </c>
      <c r="B177" s="37"/>
      <c r="C177" s="38"/>
      <c r="D177" s="17" t="s">
        <v>246</v>
      </c>
      <c r="E177" s="17" t="s">
        <v>247</v>
      </c>
      <c r="F177" s="44">
        <v>406827</v>
      </c>
      <c r="G177" s="44">
        <v>43623</v>
      </c>
    </row>
    <row r="178" spans="1:7" s="1" customFormat="1">
      <c r="A178" s="16">
        <v>25084</v>
      </c>
      <c r="B178" s="37"/>
      <c r="C178" s="38"/>
      <c r="D178" s="17" t="s">
        <v>248</v>
      </c>
      <c r="E178" s="17" t="s">
        <v>249</v>
      </c>
      <c r="F178" s="44">
        <v>391017</v>
      </c>
      <c r="G178" s="44">
        <v>41040</v>
      </c>
    </row>
    <row r="179" spans="1:7" s="1" customFormat="1">
      <c r="A179" s="16">
        <v>25091</v>
      </c>
      <c r="B179" s="37"/>
      <c r="C179" s="38"/>
      <c r="D179" s="17" t="s">
        <v>250</v>
      </c>
      <c r="E179" s="17" t="s">
        <v>250</v>
      </c>
      <c r="F179" s="44">
        <v>32379</v>
      </c>
      <c r="G179" s="44">
        <v>5661</v>
      </c>
    </row>
    <row r="180" spans="1:7" s="1" customFormat="1">
      <c r="A180" s="16">
        <v>25105</v>
      </c>
      <c r="B180" s="37"/>
      <c r="C180" s="38"/>
      <c r="D180" s="17" t="s">
        <v>251</v>
      </c>
      <c r="E180" s="17" t="s">
        <v>252</v>
      </c>
      <c r="F180" s="44">
        <v>117332</v>
      </c>
      <c r="G180" s="44">
        <v>12420</v>
      </c>
    </row>
    <row r="181" spans="1:7" s="1" customFormat="1">
      <c r="A181" s="16">
        <v>25107</v>
      </c>
      <c r="B181" s="37"/>
      <c r="C181" s="38"/>
      <c r="D181" s="17" t="s">
        <v>253</v>
      </c>
      <c r="E181" s="17" t="s">
        <v>253</v>
      </c>
      <c r="F181" s="44">
        <v>348639</v>
      </c>
      <c r="G181" s="44">
        <v>34366</v>
      </c>
    </row>
    <row r="182" spans="1:7" s="1" customFormat="1">
      <c r="A182" s="16">
        <v>25110</v>
      </c>
      <c r="B182" s="37"/>
      <c r="C182" s="38"/>
      <c r="D182" s="17" t="s">
        <v>254</v>
      </c>
      <c r="E182" s="17" t="s">
        <v>254</v>
      </c>
      <c r="F182" s="44" t="s">
        <v>781</v>
      </c>
      <c r="G182" s="44" t="s">
        <v>781</v>
      </c>
    </row>
    <row r="183" spans="1:7" s="1" customFormat="1">
      <c r="A183" s="16">
        <v>25112</v>
      </c>
      <c r="B183" s="37"/>
      <c r="C183" s="38"/>
      <c r="D183" s="17" t="s">
        <v>255</v>
      </c>
      <c r="E183" s="17" t="s">
        <v>256</v>
      </c>
      <c r="F183" s="44">
        <v>443662</v>
      </c>
      <c r="G183" s="44">
        <v>28149</v>
      </c>
    </row>
    <row r="184" spans="1:7" s="1" customFormat="1">
      <c r="A184" s="16">
        <v>25117</v>
      </c>
      <c r="B184" s="37"/>
      <c r="C184" s="38"/>
      <c r="D184" s="17" t="s">
        <v>257</v>
      </c>
      <c r="E184" s="17" t="s">
        <v>257</v>
      </c>
      <c r="F184" s="44">
        <v>238338</v>
      </c>
      <c r="G184" s="44">
        <v>25207</v>
      </c>
    </row>
    <row r="185" spans="1:7" s="1" customFormat="1">
      <c r="A185" s="16">
        <v>25118</v>
      </c>
      <c r="B185" s="37"/>
      <c r="C185" s="38"/>
      <c r="D185" s="17" t="s">
        <v>258</v>
      </c>
      <c r="E185" s="17" t="s">
        <v>258</v>
      </c>
      <c r="F185" s="44">
        <v>108039</v>
      </c>
      <c r="G185" s="44">
        <v>11806</v>
      </c>
    </row>
    <row r="186" spans="1:7" s="1" customFormat="1">
      <c r="A186" s="16">
        <v>25119</v>
      </c>
      <c r="B186" s="37"/>
      <c r="C186" s="38"/>
      <c r="D186" s="17" t="s">
        <v>259</v>
      </c>
      <c r="E186" s="17" t="s">
        <v>259</v>
      </c>
      <c r="F186" s="44">
        <v>185978</v>
      </c>
      <c r="G186" s="44">
        <v>19593</v>
      </c>
    </row>
    <row r="187" spans="1:7" s="1" customFormat="1">
      <c r="A187" s="16">
        <v>25120</v>
      </c>
      <c r="B187" s="37"/>
      <c r="C187" s="38"/>
      <c r="D187" s="17" t="s">
        <v>260</v>
      </c>
      <c r="E187" s="17" t="s">
        <v>260</v>
      </c>
      <c r="F187" s="44">
        <v>375365</v>
      </c>
      <c r="G187" s="44">
        <v>44966</v>
      </c>
    </row>
    <row r="188" spans="1:7" s="1" customFormat="1">
      <c r="A188" s="16">
        <v>25121</v>
      </c>
      <c r="B188" s="37"/>
      <c r="C188" s="38"/>
      <c r="D188" s="17" t="s">
        <v>261</v>
      </c>
      <c r="E188" s="17" t="s">
        <v>261</v>
      </c>
      <c r="F188" s="44">
        <v>143832</v>
      </c>
      <c r="G188" s="44">
        <v>8867</v>
      </c>
    </row>
    <row r="189" spans="1:7" s="1" customFormat="1">
      <c r="A189" s="16">
        <v>25122</v>
      </c>
      <c r="B189" s="37"/>
      <c r="C189" s="38"/>
      <c r="D189" s="17" t="s">
        <v>262</v>
      </c>
      <c r="E189" s="17" t="s">
        <v>262</v>
      </c>
      <c r="F189" s="44">
        <v>383006</v>
      </c>
      <c r="G189" s="44">
        <v>57936</v>
      </c>
    </row>
    <row r="190" spans="1:7" s="1" customFormat="1">
      <c r="A190" s="16">
        <v>25123</v>
      </c>
      <c r="B190" s="37"/>
      <c r="C190" s="38"/>
      <c r="D190" s="17" t="s">
        <v>263</v>
      </c>
      <c r="E190" s="17" t="s">
        <v>263</v>
      </c>
      <c r="F190" s="44">
        <v>253325</v>
      </c>
      <c r="G190" s="44">
        <v>29173</v>
      </c>
    </row>
    <row r="191" spans="1:7" s="1" customFormat="1">
      <c r="A191" s="16">
        <v>25124</v>
      </c>
      <c r="B191" s="37"/>
      <c r="C191" s="38"/>
      <c r="D191" s="17" t="s">
        <v>264</v>
      </c>
      <c r="E191" s="17" t="s">
        <v>264</v>
      </c>
      <c r="F191" s="44">
        <v>265121</v>
      </c>
      <c r="G191" s="44">
        <v>35336</v>
      </c>
    </row>
    <row r="192" spans="1:7" s="1" customFormat="1">
      <c r="A192" s="16">
        <v>31003</v>
      </c>
      <c r="B192" s="37"/>
      <c r="C192" s="38"/>
      <c r="D192" s="17" t="s">
        <v>265</v>
      </c>
      <c r="E192" s="17" t="s">
        <v>265</v>
      </c>
      <c r="F192" s="44">
        <v>493970</v>
      </c>
      <c r="G192" s="44">
        <v>60596</v>
      </c>
    </row>
    <row r="193" spans="1:7" s="1" customFormat="1">
      <c r="A193" s="16">
        <v>31004</v>
      </c>
      <c r="B193" s="37"/>
      <c r="C193" s="38"/>
      <c r="D193" s="17" t="s">
        <v>266</v>
      </c>
      <c r="E193" s="17" t="s">
        <v>266</v>
      </c>
      <c r="F193" s="44">
        <v>60122</v>
      </c>
      <c r="G193" s="44">
        <v>3671</v>
      </c>
    </row>
    <row r="194" spans="1:7" s="1" customFormat="1">
      <c r="A194" s="16">
        <v>31005</v>
      </c>
      <c r="B194" s="37"/>
      <c r="C194" s="38"/>
      <c r="D194" s="17" t="s">
        <v>267</v>
      </c>
      <c r="E194" s="17" t="s">
        <v>268</v>
      </c>
      <c r="F194" s="44">
        <v>357340</v>
      </c>
      <c r="G194" s="44">
        <v>31414</v>
      </c>
    </row>
    <row r="195" spans="1:7" s="1" customFormat="1">
      <c r="A195" s="16">
        <v>31006</v>
      </c>
      <c r="B195" s="37"/>
      <c r="C195" s="38"/>
      <c r="D195" s="17" t="s">
        <v>269</v>
      </c>
      <c r="E195" s="17" t="s">
        <v>269</v>
      </c>
      <c r="F195" s="44">
        <v>543354</v>
      </c>
      <c r="G195" s="44">
        <v>41519</v>
      </c>
    </row>
    <row r="196" spans="1:7" s="1" customFormat="1">
      <c r="A196" s="16">
        <v>31012</v>
      </c>
      <c r="B196" s="37"/>
      <c r="C196" s="38"/>
      <c r="D196" s="17" t="s">
        <v>270</v>
      </c>
      <c r="E196" s="17" t="s">
        <v>270</v>
      </c>
      <c r="F196" s="44">
        <v>369609</v>
      </c>
      <c r="G196" s="44">
        <v>36738</v>
      </c>
    </row>
    <row r="197" spans="1:7" s="1" customFormat="1">
      <c r="A197" s="16">
        <v>31022</v>
      </c>
      <c r="B197" s="37"/>
      <c r="C197" s="38"/>
      <c r="D197" s="17" t="s">
        <v>271</v>
      </c>
      <c r="E197" s="17" t="s">
        <v>271</v>
      </c>
      <c r="F197" s="44">
        <v>383291</v>
      </c>
      <c r="G197" s="44">
        <v>37756</v>
      </c>
    </row>
    <row r="198" spans="1:7" s="1" customFormat="1">
      <c r="A198" s="16">
        <v>31033</v>
      </c>
      <c r="B198" s="37"/>
      <c r="C198" s="38"/>
      <c r="D198" s="17" t="s">
        <v>272</v>
      </c>
      <c r="E198" s="17" t="s">
        <v>272</v>
      </c>
      <c r="F198" s="44">
        <v>256773</v>
      </c>
      <c r="G198" s="44">
        <v>36193</v>
      </c>
    </row>
    <row r="199" spans="1:7" s="1" customFormat="1">
      <c r="A199" s="16">
        <v>31040</v>
      </c>
      <c r="B199" s="37"/>
      <c r="C199" s="38"/>
      <c r="D199" s="17" t="s">
        <v>273</v>
      </c>
      <c r="E199" s="17" t="s">
        <v>273</v>
      </c>
      <c r="F199" s="44">
        <v>332731</v>
      </c>
      <c r="G199" s="44">
        <v>40073</v>
      </c>
    </row>
    <row r="200" spans="1:7" s="1" customFormat="1">
      <c r="A200" s="16">
        <v>31042</v>
      </c>
      <c r="B200" s="37"/>
      <c r="C200" s="38"/>
      <c r="D200" s="17" t="s">
        <v>274</v>
      </c>
      <c r="E200" s="17" t="s">
        <v>274</v>
      </c>
      <c r="F200" s="44">
        <v>391248</v>
      </c>
      <c r="G200" s="44">
        <v>19864</v>
      </c>
    </row>
    <row r="201" spans="1:7" s="1" customFormat="1">
      <c r="A201" s="16">
        <v>31043</v>
      </c>
      <c r="B201" s="37"/>
      <c r="C201" s="38"/>
      <c r="D201" s="17" t="s">
        <v>275</v>
      </c>
      <c r="E201" s="17" t="s">
        <v>275</v>
      </c>
      <c r="F201" s="44">
        <v>357510</v>
      </c>
      <c r="G201" s="44">
        <v>30878</v>
      </c>
    </row>
    <row r="202" spans="1:7" s="1" customFormat="1">
      <c r="A202" s="16">
        <v>32003</v>
      </c>
      <c r="B202" s="37"/>
      <c r="C202" s="38"/>
      <c r="D202" s="17" t="s">
        <v>276</v>
      </c>
      <c r="E202" s="17" t="s">
        <v>277</v>
      </c>
      <c r="F202" s="44">
        <v>1174953</v>
      </c>
      <c r="G202" s="44">
        <v>80005</v>
      </c>
    </row>
    <row r="203" spans="1:7" s="1" customFormat="1">
      <c r="A203" s="16">
        <v>32006</v>
      </c>
      <c r="B203" s="37"/>
      <c r="C203" s="38"/>
      <c r="D203" s="17" t="s">
        <v>278</v>
      </c>
      <c r="E203" s="17" t="s">
        <v>278</v>
      </c>
      <c r="F203" s="44">
        <v>396444</v>
      </c>
      <c r="G203" s="44">
        <v>46170</v>
      </c>
    </row>
    <row r="204" spans="1:7" s="1" customFormat="1">
      <c r="A204" s="16">
        <v>32010</v>
      </c>
      <c r="B204" s="37"/>
      <c r="C204" s="38"/>
      <c r="D204" s="17" t="s">
        <v>279</v>
      </c>
      <c r="E204" s="17" t="s">
        <v>279</v>
      </c>
      <c r="F204" s="44">
        <v>372320</v>
      </c>
      <c r="G204" s="44">
        <v>61183</v>
      </c>
    </row>
    <row r="205" spans="1:7" s="1" customFormat="1">
      <c r="A205" s="16">
        <v>32011</v>
      </c>
      <c r="B205" s="37"/>
      <c r="C205" s="38"/>
      <c r="D205" s="17" t="s">
        <v>280</v>
      </c>
      <c r="E205" s="17" t="s">
        <v>280</v>
      </c>
      <c r="F205" s="44">
        <v>390319</v>
      </c>
      <c r="G205" s="44">
        <v>71833</v>
      </c>
    </row>
    <row r="206" spans="1:7" s="1" customFormat="1">
      <c r="A206" s="16">
        <v>32030</v>
      </c>
      <c r="B206" s="37"/>
      <c r="C206" s="38"/>
      <c r="D206" s="17" t="s">
        <v>281</v>
      </c>
      <c r="E206" s="17" t="s">
        <v>281</v>
      </c>
      <c r="F206" s="44">
        <v>531545</v>
      </c>
      <c r="G206" s="44">
        <v>50377</v>
      </c>
    </row>
    <row r="207" spans="1:7" s="1" customFormat="1">
      <c r="A207" s="16">
        <v>33011</v>
      </c>
      <c r="B207" s="37"/>
      <c r="C207" s="38"/>
      <c r="D207" s="17" t="s">
        <v>282</v>
      </c>
      <c r="E207" s="17" t="s">
        <v>283</v>
      </c>
      <c r="F207" s="44">
        <v>888572</v>
      </c>
      <c r="G207" s="44">
        <v>150692</v>
      </c>
    </row>
    <row r="208" spans="1:7" s="1" customFormat="1">
      <c r="A208" s="16">
        <v>33016</v>
      </c>
      <c r="B208" s="37"/>
      <c r="C208" s="38"/>
      <c r="D208" s="17" t="s">
        <v>284</v>
      </c>
      <c r="E208" s="17" t="s">
        <v>285</v>
      </c>
      <c r="F208" s="44">
        <v>29218</v>
      </c>
      <c r="G208" s="44">
        <v>8032</v>
      </c>
    </row>
    <row r="209" spans="1:7" s="1" customFormat="1">
      <c r="A209" s="16">
        <v>33021</v>
      </c>
      <c r="B209" s="37"/>
      <c r="C209" s="38"/>
      <c r="D209" s="17" t="s">
        <v>286</v>
      </c>
      <c r="E209" s="17" t="s">
        <v>286</v>
      </c>
      <c r="F209" s="44">
        <v>936311</v>
      </c>
      <c r="G209" s="44">
        <v>164427</v>
      </c>
    </row>
    <row r="210" spans="1:7" s="1" customFormat="1">
      <c r="A210" s="16">
        <v>33029</v>
      </c>
      <c r="B210" s="37"/>
      <c r="C210" s="38"/>
      <c r="D210" s="17" t="s">
        <v>287</v>
      </c>
      <c r="E210" s="17" t="s">
        <v>287</v>
      </c>
      <c r="F210" s="44">
        <v>297271</v>
      </c>
      <c r="G210" s="44">
        <v>35345</v>
      </c>
    </row>
    <row r="211" spans="1:7" s="1" customFormat="1">
      <c r="A211" s="16">
        <v>33037</v>
      </c>
      <c r="B211" s="37"/>
      <c r="C211" s="38"/>
      <c r="D211" s="17" t="s">
        <v>288</v>
      </c>
      <c r="E211" s="17" t="s">
        <v>288</v>
      </c>
      <c r="F211" s="44">
        <v>457810</v>
      </c>
      <c r="G211" s="44">
        <v>50367</v>
      </c>
    </row>
    <row r="212" spans="1:7" s="1" customFormat="1">
      <c r="A212" s="16">
        <v>33039</v>
      </c>
      <c r="B212" s="37"/>
      <c r="C212" s="38"/>
      <c r="D212" s="17" t="s">
        <v>289</v>
      </c>
      <c r="E212" s="17" t="s">
        <v>289</v>
      </c>
      <c r="F212" s="44">
        <v>736790</v>
      </c>
      <c r="G212" s="44">
        <v>119743</v>
      </c>
    </row>
    <row r="213" spans="1:7" s="1" customFormat="1">
      <c r="A213" s="16">
        <v>33040</v>
      </c>
      <c r="B213" s="37"/>
      <c r="C213" s="38"/>
      <c r="D213" s="17" t="s">
        <v>290</v>
      </c>
      <c r="E213" s="17" t="s">
        <v>290</v>
      </c>
      <c r="F213" s="44">
        <v>382553</v>
      </c>
      <c r="G213" s="44">
        <v>52374</v>
      </c>
    </row>
    <row r="214" spans="1:7" s="1" customFormat="1">
      <c r="A214" s="16">
        <v>33041</v>
      </c>
      <c r="B214" s="37"/>
      <c r="C214" s="38"/>
      <c r="D214" s="17" t="s">
        <v>291</v>
      </c>
      <c r="E214" s="17" t="s">
        <v>291</v>
      </c>
      <c r="F214" s="44">
        <v>291408</v>
      </c>
      <c r="G214" s="44">
        <v>38397</v>
      </c>
    </row>
    <row r="215" spans="1:7" s="1" customFormat="1">
      <c r="A215" s="16">
        <v>34002</v>
      </c>
      <c r="B215" s="37"/>
      <c r="C215" s="38"/>
      <c r="D215" s="17" t="s">
        <v>292</v>
      </c>
      <c r="E215" s="17" t="s">
        <v>292</v>
      </c>
      <c r="F215" s="44">
        <v>266359</v>
      </c>
      <c r="G215" s="44">
        <v>36940</v>
      </c>
    </row>
    <row r="216" spans="1:7" s="1" customFormat="1">
      <c r="A216" s="16">
        <v>34003</v>
      </c>
      <c r="B216" s="37"/>
      <c r="C216" s="38"/>
      <c r="D216" s="17" t="s">
        <v>293</v>
      </c>
      <c r="E216" s="17" t="s">
        <v>293</v>
      </c>
      <c r="F216" s="44">
        <v>157099</v>
      </c>
      <c r="G216" s="44">
        <v>14924</v>
      </c>
    </row>
    <row r="217" spans="1:7" s="1" customFormat="1">
      <c r="A217" s="16">
        <v>34009</v>
      </c>
      <c r="B217" s="37"/>
      <c r="C217" s="38"/>
      <c r="D217" s="17" t="s">
        <v>294</v>
      </c>
      <c r="E217" s="17" t="s">
        <v>294</v>
      </c>
      <c r="F217" s="44">
        <v>94544</v>
      </c>
      <c r="G217" s="44">
        <v>10666</v>
      </c>
    </row>
    <row r="218" spans="1:7" s="1" customFormat="1">
      <c r="A218" s="16">
        <v>34013</v>
      </c>
      <c r="B218" s="37"/>
      <c r="C218" s="38"/>
      <c r="D218" s="17" t="s">
        <v>295</v>
      </c>
      <c r="E218" s="17" t="s">
        <v>295</v>
      </c>
      <c r="F218" s="44">
        <v>121142</v>
      </c>
      <c r="G218" s="44">
        <v>15842</v>
      </c>
    </row>
    <row r="219" spans="1:7" s="1" customFormat="1">
      <c r="A219" s="16">
        <v>34022</v>
      </c>
      <c r="B219" s="37"/>
      <c r="C219" s="38"/>
      <c r="D219" s="17" t="s">
        <v>296</v>
      </c>
      <c r="E219" s="17" t="s">
        <v>297</v>
      </c>
      <c r="F219" s="44">
        <v>355938</v>
      </c>
      <c r="G219" s="44">
        <v>58226</v>
      </c>
    </row>
    <row r="220" spans="1:7" s="1" customFormat="1">
      <c r="A220" s="16">
        <v>34023</v>
      </c>
      <c r="B220" s="37"/>
      <c r="C220" s="38"/>
      <c r="D220" s="17" t="s">
        <v>298</v>
      </c>
      <c r="E220" s="17" t="s">
        <v>298</v>
      </c>
      <c r="F220" s="44">
        <v>39972</v>
      </c>
      <c r="G220" s="44">
        <v>2543</v>
      </c>
    </row>
    <row r="221" spans="1:7" s="1" customFormat="1">
      <c r="A221" s="16">
        <v>34025</v>
      </c>
      <c r="B221" s="37"/>
      <c r="C221" s="38"/>
      <c r="D221" s="17" t="s">
        <v>299</v>
      </c>
      <c r="E221" s="17" t="s">
        <v>299</v>
      </c>
      <c r="F221" s="44">
        <v>93218</v>
      </c>
      <c r="G221" s="44">
        <v>9048</v>
      </c>
    </row>
    <row r="222" spans="1:7" s="1" customFormat="1">
      <c r="A222" s="16">
        <v>34027</v>
      </c>
      <c r="B222" s="37"/>
      <c r="C222" s="38"/>
      <c r="D222" s="17" t="s">
        <v>300</v>
      </c>
      <c r="E222" s="17" t="s">
        <v>301</v>
      </c>
      <c r="F222" s="44">
        <v>139126</v>
      </c>
      <c r="G222" s="44">
        <v>21155</v>
      </c>
    </row>
    <row r="223" spans="1:7" s="1" customFormat="1">
      <c r="A223" s="16">
        <v>34040</v>
      </c>
      <c r="B223" s="37"/>
      <c r="C223" s="38"/>
      <c r="D223" s="17" t="s">
        <v>302</v>
      </c>
      <c r="E223" s="17" t="s">
        <v>302</v>
      </c>
      <c r="F223" s="44">
        <v>161595</v>
      </c>
      <c r="G223" s="44">
        <v>17830</v>
      </c>
    </row>
    <row r="224" spans="1:7" s="1" customFormat="1">
      <c r="A224" s="16">
        <v>34041</v>
      </c>
      <c r="B224" s="37"/>
      <c r="C224" s="38"/>
      <c r="D224" s="17" t="s">
        <v>303</v>
      </c>
      <c r="E224" s="17" t="s">
        <v>303</v>
      </c>
      <c r="F224" s="44">
        <v>198174</v>
      </c>
      <c r="G224" s="44">
        <v>25251</v>
      </c>
    </row>
    <row r="225" spans="1:7" s="1" customFormat="1">
      <c r="A225" s="16">
        <v>34042</v>
      </c>
      <c r="B225" s="37"/>
      <c r="C225" s="38"/>
      <c r="D225" s="17" t="s">
        <v>304</v>
      </c>
      <c r="E225" s="17" t="s">
        <v>304</v>
      </c>
      <c r="F225" s="44">
        <v>363723</v>
      </c>
      <c r="G225" s="44">
        <v>58611</v>
      </c>
    </row>
    <row r="226" spans="1:7" s="1" customFormat="1">
      <c r="A226" s="16">
        <v>34043</v>
      </c>
      <c r="B226" s="37"/>
      <c r="C226" s="38"/>
      <c r="D226" s="17" t="s">
        <v>305</v>
      </c>
      <c r="E226" s="17" t="s">
        <v>306</v>
      </c>
      <c r="F226" s="44">
        <v>62929</v>
      </c>
      <c r="G226" s="44">
        <v>13245</v>
      </c>
    </row>
    <row r="227" spans="1:7" s="1" customFormat="1">
      <c r="A227" s="16">
        <v>35002</v>
      </c>
      <c r="B227" s="37"/>
      <c r="C227" s="38"/>
      <c r="D227" s="17" t="s">
        <v>307</v>
      </c>
      <c r="E227" s="17" t="s">
        <v>307</v>
      </c>
      <c r="F227" s="44">
        <v>53549</v>
      </c>
      <c r="G227" s="44">
        <v>6659</v>
      </c>
    </row>
    <row r="228" spans="1:7" s="1" customFormat="1">
      <c r="A228" s="16">
        <v>35005</v>
      </c>
      <c r="B228" s="37"/>
      <c r="C228" s="38"/>
      <c r="D228" s="17" t="s">
        <v>308</v>
      </c>
      <c r="E228" s="17" t="s">
        <v>308</v>
      </c>
      <c r="F228" s="44">
        <v>261161</v>
      </c>
      <c r="G228" s="44">
        <v>18139</v>
      </c>
    </row>
    <row r="229" spans="1:7" s="1" customFormat="1">
      <c r="A229" s="16">
        <v>35006</v>
      </c>
      <c r="B229" s="37"/>
      <c r="C229" s="38"/>
      <c r="D229" s="17" t="s">
        <v>309</v>
      </c>
      <c r="E229" s="17" t="s">
        <v>309</v>
      </c>
      <c r="F229" s="44">
        <v>281360</v>
      </c>
      <c r="G229" s="44">
        <v>29058</v>
      </c>
    </row>
    <row r="230" spans="1:7" s="1" customFormat="1">
      <c r="A230" s="16">
        <v>35011</v>
      </c>
      <c r="B230" s="37"/>
      <c r="C230" s="38"/>
      <c r="D230" s="17" t="s">
        <v>310</v>
      </c>
      <c r="E230" s="17" t="s">
        <v>310</v>
      </c>
      <c r="F230" s="44">
        <v>478426</v>
      </c>
      <c r="G230" s="44">
        <v>15524</v>
      </c>
    </row>
    <row r="231" spans="1:7" s="1" customFormat="1">
      <c r="A231" s="16">
        <v>35013</v>
      </c>
      <c r="B231" s="37"/>
      <c r="C231" s="38"/>
      <c r="D231" s="17" t="s">
        <v>311</v>
      </c>
      <c r="E231" s="17" t="s">
        <v>312</v>
      </c>
      <c r="F231" s="44">
        <v>82170</v>
      </c>
      <c r="G231" s="44">
        <v>2311</v>
      </c>
    </row>
    <row r="232" spans="1:7" s="1" customFormat="1">
      <c r="A232" s="16">
        <v>35014</v>
      </c>
      <c r="B232" s="37"/>
      <c r="C232" s="38"/>
      <c r="D232" s="17" t="s">
        <v>313</v>
      </c>
      <c r="E232" s="17" t="s">
        <v>313</v>
      </c>
      <c r="F232" s="44">
        <v>221947</v>
      </c>
      <c r="G232" s="44">
        <v>10702</v>
      </c>
    </row>
    <row r="233" spans="1:7" s="1" customFormat="1">
      <c r="A233" s="16">
        <v>35029</v>
      </c>
      <c r="B233" s="37"/>
      <c r="C233" s="38"/>
      <c r="D233" s="17" t="s">
        <v>314</v>
      </c>
      <c r="E233" s="17" t="s">
        <v>314</v>
      </c>
      <c r="F233" s="44">
        <v>227224</v>
      </c>
      <c r="G233" s="44">
        <v>21761</v>
      </c>
    </row>
    <row r="234" spans="1:7" s="1" customFormat="1">
      <c r="A234" s="16">
        <v>36006</v>
      </c>
      <c r="B234" s="37"/>
      <c r="C234" s="38"/>
      <c r="D234" s="17" t="s">
        <v>315</v>
      </c>
      <c r="E234" s="17" t="s">
        <v>315</v>
      </c>
      <c r="F234" s="44">
        <v>249457</v>
      </c>
      <c r="G234" s="44">
        <v>36373</v>
      </c>
    </row>
    <row r="235" spans="1:7" s="1" customFormat="1">
      <c r="A235" s="16">
        <v>36007</v>
      </c>
      <c r="B235" s="37"/>
      <c r="C235" s="38"/>
      <c r="D235" s="17" t="s">
        <v>316</v>
      </c>
      <c r="E235" s="17" t="s">
        <v>316</v>
      </c>
      <c r="F235" s="44">
        <v>91652</v>
      </c>
      <c r="G235" s="44">
        <v>18359</v>
      </c>
    </row>
    <row r="236" spans="1:7" s="1" customFormat="1">
      <c r="A236" s="16">
        <v>36008</v>
      </c>
      <c r="B236" s="37"/>
      <c r="C236" s="38"/>
      <c r="D236" s="17" t="s">
        <v>317</v>
      </c>
      <c r="E236" s="17" t="s">
        <v>317</v>
      </c>
      <c r="F236" s="44">
        <v>100548</v>
      </c>
      <c r="G236" s="44">
        <v>11988</v>
      </c>
    </row>
    <row r="237" spans="1:7" s="1" customFormat="1">
      <c r="A237" s="16">
        <v>36010</v>
      </c>
      <c r="B237" s="37"/>
      <c r="C237" s="38"/>
      <c r="D237" s="17" t="s">
        <v>318</v>
      </c>
      <c r="E237" s="17" t="s">
        <v>318</v>
      </c>
      <c r="F237" s="44">
        <v>181290</v>
      </c>
      <c r="G237" s="44">
        <v>21974</v>
      </c>
    </row>
    <row r="238" spans="1:7" s="1" customFormat="1">
      <c r="A238" s="16">
        <v>36011</v>
      </c>
      <c r="B238" s="37"/>
      <c r="C238" s="38"/>
      <c r="D238" s="17" t="s">
        <v>319</v>
      </c>
      <c r="E238" s="17" t="s">
        <v>319</v>
      </c>
      <c r="F238" s="44">
        <v>187866</v>
      </c>
      <c r="G238" s="44">
        <v>30048</v>
      </c>
    </row>
    <row r="239" spans="1:7" s="1" customFormat="1">
      <c r="A239" s="16">
        <v>36012</v>
      </c>
      <c r="B239" s="37"/>
      <c r="C239" s="38"/>
      <c r="D239" s="17" t="s">
        <v>320</v>
      </c>
      <c r="E239" s="17" t="s">
        <v>320</v>
      </c>
      <c r="F239" s="44">
        <v>224540</v>
      </c>
      <c r="G239" s="44">
        <v>32554</v>
      </c>
    </row>
    <row r="240" spans="1:7" s="1" customFormat="1">
      <c r="A240" s="16">
        <v>36015</v>
      </c>
      <c r="B240" s="37"/>
      <c r="C240" s="38"/>
      <c r="D240" s="17" t="s">
        <v>321</v>
      </c>
      <c r="E240" s="17" t="s">
        <v>322</v>
      </c>
      <c r="F240" s="44">
        <v>238244</v>
      </c>
      <c r="G240" s="44">
        <v>32558</v>
      </c>
    </row>
    <row r="241" spans="1:7" s="1" customFormat="1">
      <c r="A241" s="16">
        <v>36019</v>
      </c>
      <c r="B241" s="37"/>
      <c r="C241" s="38"/>
      <c r="D241" s="17" t="s">
        <v>323</v>
      </c>
      <c r="E241" s="17" t="s">
        <v>323</v>
      </c>
      <c r="F241" s="44">
        <v>352736</v>
      </c>
      <c r="G241" s="44">
        <v>57223</v>
      </c>
    </row>
    <row r="242" spans="1:7" s="1" customFormat="1">
      <c r="A242" s="16">
        <v>37002</v>
      </c>
      <c r="B242" s="37"/>
      <c r="C242" s="38"/>
      <c r="D242" s="17" t="s">
        <v>324</v>
      </c>
      <c r="E242" s="17" t="s">
        <v>324</v>
      </c>
      <c r="F242" s="44">
        <v>205640</v>
      </c>
      <c r="G242" s="44">
        <v>21977</v>
      </c>
    </row>
    <row r="243" spans="1:7" s="1" customFormat="1">
      <c r="A243" s="16">
        <v>37007</v>
      </c>
      <c r="B243" s="37"/>
      <c r="C243" s="38"/>
      <c r="D243" s="17" t="s">
        <v>325</v>
      </c>
      <c r="E243" s="17" t="s">
        <v>325</v>
      </c>
      <c r="F243" s="44">
        <v>199979</v>
      </c>
      <c r="G243" s="44">
        <v>30457</v>
      </c>
    </row>
    <row r="244" spans="1:7" s="1" customFormat="1">
      <c r="A244" s="16">
        <v>37010</v>
      </c>
      <c r="B244" s="37"/>
      <c r="C244" s="38"/>
      <c r="D244" s="17" t="s">
        <v>326</v>
      </c>
      <c r="E244" s="17" t="s">
        <v>326</v>
      </c>
      <c r="F244" s="44">
        <v>96112</v>
      </c>
      <c r="G244" s="44">
        <v>10756</v>
      </c>
    </row>
    <row r="245" spans="1:7" s="1" customFormat="1">
      <c r="A245" s="16">
        <v>37011</v>
      </c>
      <c r="B245" s="37"/>
      <c r="C245" s="38"/>
      <c r="D245" s="17" t="s">
        <v>327</v>
      </c>
      <c r="E245" s="17" t="s">
        <v>327</v>
      </c>
      <c r="F245" s="44">
        <v>259228</v>
      </c>
      <c r="G245" s="44">
        <v>41142</v>
      </c>
    </row>
    <row r="246" spans="1:7" s="1" customFormat="1">
      <c r="A246" s="16">
        <v>37012</v>
      </c>
      <c r="B246" s="37"/>
      <c r="C246" s="38"/>
      <c r="D246" s="17" t="s">
        <v>328</v>
      </c>
      <c r="E246" s="17" t="s">
        <v>328</v>
      </c>
      <c r="F246" s="44">
        <v>215834</v>
      </c>
      <c r="G246" s="44">
        <v>24909</v>
      </c>
    </row>
    <row r="247" spans="1:7" s="1" customFormat="1">
      <c r="A247" s="16">
        <v>37015</v>
      </c>
      <c r="B247" s="37"/>
      <c r="C247" s="38"/>
      <c r="D247" s="17" t="s">
        <v>329</v>
      </c>
      <c r="E247" s="17" t="s">
        <v>329</v>
      </c>
      <c r="F247" s="44">
        <v>572511</v>
      </c>
      <c r="G247" s="44">
        <v>78129</v>
      </c>
    </row>
    <row r="248" spans="1:7" s="1" customFormat="1">
      <c r="A248" s="16">
        <v>37017</v>
      </c>
      <c r="B248" s="37"/>
      <c r="C248" s="38"/>
      <c r="D248" s="17" t="s">
        <v>330</v>
      </c>
      <c r="E248" s="17" t="s">
        <v>330</v>
      </c>
      <c r="F248" s="44">
        <v>118854</v>
      </c>
      <c r="G248" s="44">
        <v>13845</v>
      </c>
    </row>
    <row r="249" spans="1:7" s="1" customFormat="1">
      <c r="A249" s="16">
        <v>37018</v>
      </c>
      <c r="B249" s="37"/>
      <c r="C249" s="38"/>
      <c r="D249" s="17" t="s">
        <v>331</v>
      </c>
      <c r="E249" s="17" t="s">
        <v>331</v>
      </c>
      <c r="F249" s="44">
        <v>507001</v>
      </c>
      <c r="G249" s="44">
        <v>64326</v>
      </c>
    </row>
    <row r="250" spans="1:7" s="1" customFormat="1">
      <c r="A250" s="16">
        <v>37020</v>
      </c>
      <c r="B250" s="37"/>
      <c r="C250" s="38"/>
      <c r="D250" s="17" t="s">
        <v>332</v>
      </c>
      <c r="E250" s="17" t="s">
        <v>332</v>
      </c>
      <c r="F250" s="44">
        <v>254135</v>
      </c>
      <c r="G250" s="44">
        <v>42107</v>
      </c>
    </row>
    <row r="251" spans="1:7" s="1" customFormat="1">
      <c r="A251" s="16">
        <v>38002</v>
      </c>
      <c r="B251" s="37"/>
      <c r="C251" s="38"/>
      <c r="D251" s="17" t="s">
        <v>333</v>
      </c>
      <c r="E251" s="17" t="s">
        <v>333</v>
      </c>
      <c r="F251" s="44">
        <v>666603</v>
      </c>
      <c r="G251" s="44">
        <v>86997</v>
      </c>
    </row>
    <row r="252" spans="1:7" s="1" customFormat="1">
      <c r="A252" s="16">
        <v>38008</v>
      </c>
      <c r="B252" s="37"/>
      <c r="C252" s="38"/>
      <c r="D252" s="17" t="s">
        <v>334</v>
      </c>
      <c r="E252" s="17" t="s">
        <v>335</v>
      </c>
      <c r="F252" s="44">
        <v>73219</v>
      </c>
      <c r="G252" s="44">
        <v>4280</v>
      </c>
    </row>
    <row r="253" spans="1:7" s="1" customFormat="1">
      <c r="A253" s="16">
        <v>38014</v>
      </c>
      <c r="B253" s="37"/>
      <c r="C253" s="38"/>
      <c r="D253" s="17" t="s">
        <v>336</v>
      </c>
      <c r="E253" s="17" t="s">
        <v>336</v>
      </c>
      <c r="F253" s="44">
        <v>185045</v>
      </c>
      <c r="G253" s="44">
        <v>20013</v>
      </c>
    </row>
    <row r="254" spans="1:7" s="1" customFormat="1">
      <c r="A254" s="16">
        <v>38016</v>
      </c>
      <c r="B254" s="37"/>
      <c r="C254" s="38"/>
      <c r="D254" s="17" t="s">
        <v>337</v>
      </c>
      <c r="E254" s="17" t="s">
        <v>338</v>
      </c>
      <c r="F254" s="44">
        <v>225478</v>
      </c>
      <c r="G254" s="44">
        <v>10047</v>
      </c>
    </row>
    <row r="255" spans="1:7" s="1" customFormat="1">
      <c r="A255" s="16">
        <v>38025</v>
      </c>
      <c r="B255" s="37"/>
      <c r="C255" s="38"/>
      <c r="D255" s="17" t="s">
        <v>339</v>
      </c>
      <c r="E255" s="17" t="s">
        <v>340</v>
      </c>
      <c r="F255" s="44">
        <v>784456</v>
      </c>
      <c r="G255" s="44">
        <v>61437</v>
      </c>
    </row>
    <row r="256" spans="1:7" s="1" customFormat="1">
      <c r="A256" s="16">
        <v>41002</v>
      </c>
      <c r="B256" s="37"/>
      <c r="C256" s="38"/>
      <c r="D256" s="17" t="s">
        <v>341</v>
      </c>
      <c r="E256" s="17" t="s">
        <v>342</v>
      </c>
      <c r="F256" s="44">
        <v>188752</v>
      </c>
      <c r="G256" s="44">
        <v>11115</v>
      </c>
    </row>
    <row r="257" spans="1:7" s="1" customFormat="1">
      <c r="A257" s="16">
        <v>41011</v>
      </c>
      <c r="B257" s="37"/>
      <c r="C257" s="38"/>
      <c r="D257" s="17" t="s">
        <v>343</v>
      </c>
      <c r="E257" s="17" t="s">
        <v>343</v>
      </c>
      <c r="F257" s="44">
        <v>43844</v>
      </c>
      <c r="G257" s="44">
        <v>4922</v>
      </c>
    </row>
    <row r="258" spans="1:7" s="1" customFormat="1">
      <c r="A258" s="16">
        <v>41018</v>
      </c>
      <c r="B258" s="37"/>
      <c r="C258" s="38"/>
      <c r="D258" s="17" t="s">
        <v>344</v>
      </c>
      <c r="E258" s="17" t="s">
        <v>345</v>
      </c>
      <c r="F258" s="44">
        <v>385875</v>
      </c>
      <c r="G258" s="44">
        <v>24656</v>
      </c>
    </row>
    <row r="259" spans="1:7" s="1" customFormat="1">
      <c r="A259" s="16">
        <v>41024</v>
      </c>
      <c r="B259" s="37"/>
      <c r="C259" s="38"/>
      <c r="D259" s="17" t="s">
        <v>346</v>
      </c>
      <c r="E259" s="17" t="s">
        <v>346</v>
      </c>
      <c r="F259" s="44">
        <v>140183</v>
      </c>
      <c r="G259" s="44">
        <v>11713</v>
      </c>
    </row>
    <row r="260" spans="1:7" s="1" customFormat="1">
      <c r="A260" s="16">
        <v>41027</v>
      </c>
      <c r="B260" s="37"/>
      <c r="C260" s="38"/>
      <c r="D260" s="17" t="s">
        <v>347</v>
      </c>
      <c r="E260" s="17" t="s">
        <v>347</v>
      </c>
      <c r="F260" s="44">
        <v>260380</v>
      </c>
      <c r="G260" s="44">
        <v>15383</v>
      </c>
    </row>
    <row r="261" spans="1:7" s="1" customFormat="1">
      <c r="A261" s="16">
        <v>41034</v>
      </c>
      <c r="B261" s="37"/>
      <c r="C261" s="38"/>
      <c r="D261" s="17" t="s">
        <v>348</v>
      </c>
      <c r="E261" s="17" t="s">
        <v>348</v>
      </c>
      <c r="F261" s="44">
        <v>127558</v>
      </c>
      <c r="G261" s="44">
        <v>6856</v>
      </c>
    </row>
    <row r="262" spans="1:7" s="1" customFormat="1">
      <c r="A262" s="16">
        <v>41048</v>
      </c>
      <c r="B262" s="37"/>
      <c r="C262" s="38"/>
      <c r="D262" s="17" t="s">
        <v>349</v>
      </c>
      <c r="E262" s="17" t="s">
        <v>349</v>
      </c>
      <c r="F262" s="44">
        <v>360041</v>
      </c>
      <c r="G262" s="44">
        <v>12948</v>
      </c>
    </row>
    <row r="263" spans="1:7" s="1" customFormat="1">
      <c r="A263" s="16">
        <v>41063</v>
      </c>
      <c r="B263" s="37"/>
      <c r="C263" s="38"/>
      <c r="D263" s="17" t="s">
        <v>350</v>
      </c>
      <c r="E263" s="17" t="s">
        <v>350</v>
      </c>
      <c r="F263" s="44">
        <v>125586</v>
      </c>
      <c r="G263" s="44">
        <v>12405</v>
      </c>
    </row>
    <row r="264" spans="1:7" s="1" customFormat="1">
      <c r="A264" s="16">
        <v>41081</v>
      </c>
      <c r="B264" s="37"/>
      <c r="C264" s="38"/>
      <c r="D264" s="17" t="s">
        <v>351</v>
      </c>
      <c r="E264" s="17" t="s">
        <v>351</v>
      </c>
      <c r="F264" s="44">
        <v>291542</v>
      </c>
      <c r="G264" s="44">
        <v>28028</v>
      </c>
    </row>
    <row r="265" spans="1:7" s="1" customFormat="1">
      <c r="A265" s="16">
        <v>41082</v>
      </c>
      <c r="B265" s="37"/>
      <c r="C265" s="38"/>
      <c r="D265" s="17" t="s">
        <v>352</v>
      </c>
      <c r="E265" s="17" t="s">
        <v>352</v>
      </c>
      <c r="F265" s="44">
        <v>154151</v>
      </c>
      <c r="G265" s="44">
        <v>5328</v>
      </c>
    </row>
    <row r="266" spans="1:7" s="1" customFormat="1">
      <c r="A266" s="16">
        <v>42003</v>
      </c>
      <c r="B266" s="37"/>
      <c r="C266" s="38"/>
      <c r="D266" s="17" t="s">
        <v>353</v>
      </c>
      <c r="E266" s="17" t="s">
        <v>353</v>
      </c>
      <c r="F266" s="44">
        <v>169840</v>
      </c>
      <c r="G266" s="44">
        <v>6906</v>
      </c>
    </row>
    <row r="267" spans="1:7" s="1" customFormat="1">
      <c r="A267" s="16">
        <v>42004</v>
      </c>
      <c r="B267" s="37"/>
      <c r="C267" s="38"/>
      <c r="D267" s="17" t="s">
        <v>354</v>
      </c>
      <c r="E267" s="17" t="s">
        <v>354</v>
      </c>
      <c r="F267" s="44">
        <v>97558</v>
      </c>
      <c r="G267" s="44">
        <v>5267</v>
      </c>
    </row>
    <row r="268" spans="1:7" s="1" customFormat="1">
      <c r="A268" s="16">
        <v>42006</v>
      </c>
      <c r="B268" s="37"/>
      <c r="C268" s="38"/>
      <c r="D268" s="17" t="s">
        <v>355</v>
      </c>
      <c r="E268" s="17" t="s">
        <v>356</v>
      </c>
      <c r="F268" s="44">
        <v>172415</v>
      </c>
      <c r="G268" s="44">
        <v>7039</v>
      </c>
    </row>
    <row r="269" spans="1:7" s="1" customFormat="1">
      <c r="A269" s="16">
        <v>42008</v>
      </c>
      <c r="B269" s="37"/>
      <c r="C269" s="38"/>
      <c r="D269" s="17" t="s">
        <v>357</v>
      </c>
      <c r="E269" s="17" t="s">
        <v>357</v>
      </c>
      <c r="F269" s="44">
        <v>149603</v>
      </c>
      <c r="G269" s="44">
        <v>10793</v>
      </c>
    </row>
    <row r="270" spans="1:7" s="1" customFormat="1">
      <c r="A270" s="16">
        <v>42010</v>
      </c>
      <c r="B270" s="37"/>
      <c r="C270" s="38"/>
      <c r="D270" s="17" t="s">
        <v>358</v>
      </c>
      <c r="E270" s="17" t="s">
        <v>358</v>
      </c>
      <c r="F270" s="44">
        <v>131319</v>
      </c>
      <c r="G270" s="44">
        <v>8394</v>
      </c>
    </row>
    <row r="271" spans="1:7" s="1" customFormat="1">
      <c r="A271" s="16">
        <v>42011</v>
      </c>
      <c r="B271" s="37"/>
      <c r="C271" s="38"/>
      <c r="D271" s="17" t="s">
        <v>359</v>
      </c>
      <c r="E271" s="17" t="s">
        <v>359</v>
      </c>
      <c r="F271" s="44">
        <v>108896</v>
      </c>
      <c r="G271" s="44">
        <v>4417</v>
      </c>
    </row>
    <row r="272" spans="1:7" s="1" customFormat="1">
      <c r="A272" s="16">
        <v>42023</v>
      </c>
      <c r="B272" s="37"/>
      <c r="C272" s="38"/>
      <c r="D272" s="17" t="s">
        <v>360</v>
      </c>
      <c r="E272" s="17" t="s">
        <v>360</v>
      </c>
      <c r="F272" s="44">
        <v>105732</v>
      </c>
      <c r="G272" s="44">
        <v>4500</v>
      </c>
    </row>
    <row r="273" spans="1:7" s="1" customFormat="1">
      <c r="A273" s="16">
        <v>42025</v>
      </c>
      <c r="B273" s="37"/>
      <c r="C273" s="38"/>
      <c r="D273" s="17" t="s">
        <v>361</v>
      </c>
      <c r="E273" s="17" t="s">
        <v>361</v>
      </c>
      <c r="F273" s="44">
        <v>193382</v>
      </c>
      <c r="G273" s="44">
        <v>14132</v>
      </c>
    </row>
    <row r="274" spans="1:7" s="1" customFormat="1">
      <c r="A274" s="16">
        <v>42026</v>
      </c>
      <c r="B274" s="37"/>
      <c r="C274" s="38"/>
      <c r="D274" s="17" t="s">
        <v>362</v>
      </c>
      <c r="E274" s="17" t="s">
        <v>362</v>
      </c>
      <c r="F274" s="44">
        <v>82623</v>
      </c>
      <c r="G274" s="44">
        <v>2061</v>
      </c>
    </row>
    <row r="275" spans="1:7" s="1" customFormat="1">
      <c r="A275" s="16">
        <v>42028</v>
      </c>
      <c r="B275" s="37"/>
      <c r="C275" s="38"/>
      <c r="D275" s="17" t="s">
        <v>363</v>
      </c>
      <c r="E275" s="17" t="s">
        <v>363</v>
      </c>
      <c r="F275" s="44">
        <v>225723</v>
      </c>
      <c r="G275" s="44">
        <v>6700</v>
      </c>
    </row>
    <row r="276" spans="1:7" s="1" customFormat="1">
      <c r="A276" s="16">
        <v>43002</v>
      </c>
      <c r="B276" s="37"/>
      <c r="C276" s="38"/>
      <c r="D276" s="17" t="s">
        <v>364</v>
      </c>
      <c r="E276" s="17" t="s">
        <v>364</v>
      </c>
      <c r="F276" s="44">
        <v>633372</v>
      </c>
      <c r="G276" s="44">
        <v>81580</v>
      </c>
    </row>
    <row r="277" spans="1:7" s="1" customFormat="1">
      <c r="A277" s="16">
        <v>43005</v>
      </c>
      <c r="B277" s="37"/>
      <c r="C277" s="38"/>
      <c r="D277" s="17" t="s">
        <v>365</v>
      </c>
      <c r="E277" s="17" t="s">
        <v>365</v>
      </c>
      <c r="F277" s="44">
        <v>156733</v>
      </c>
      <c r="G277" s="44">
        <v>13442</v>
      </c>
    </row>
    <row r="278" spans="1:7" s="1" customFormat="1">
      <c r="A278" s="16">
        <v>43007</v>
      </c>
      <c r="B278" s="37"/>
      <c r="C278" s="38"/>
      <c r="D278" s="17" t="s">
        <v>366</v>
      </c>
      <c r="E278" s="17" t="s">
        <v>366</v>
      </c>
      <c r="F278" s="44">
        <v>307700</v>
      </c>
      <c r="G278" s="44">
        <v>34244</v>
      </c>
    </row>
    <row r="279" spans="1:7" s="1" customFormat="1">
      <c r="A279" s="16">
        <v>43010</v>
      </c>
      <c r="B279" s="37"/>
      <c r="C279" s="38"/>
      <c r="D279" s="17" t="s">
        <v>367</v>
      </c>
      <c r="E279" s="17" t="s">
        <v>367</v>
      </c>
      <c r="F279" s="44">
        <v>534105</v>
      </c>
      <c r="G279" s="44">
        <v>41481</v>
      </c>
    </row>
    <row r="280" spans="1:7" s="1" customFormat="1">
      <c r="A280" s="16">
        <v>43014</v>
      </c>
      <c r="B280" s="37"/>
      <c r="C280" s="38"/>
      <c r="D280" s="17" t="s">
        <v>368</v>
      </c>
      <c r="E280" s="17" t="s">
        <v>368</v>
      </c>
      <c r="F280" s="44">
        <v>532812</v>
      </c>
      <c r="G280" s="44">
        <v>74033</v>
      </c>
    </row>
    <row r="281" spans="1:7" s="1" customFormat="1">
      <c r="A281" s="16">
        <v>43018</v>
      </c>
      <c r="B281" s="37"/>
      <c r="C281" s="38"/>
      <c r="D281" s="17" t="s">
        <v>369</v>
      </c>
      <c r="E281" s="17" t="s">
        <v>369</v>
      </c>
      <c r="F281" s="44">
        <v>33694</v>
      </c>
      <c r="G281" s="44">
        <v>5393</v>
      </c>
    </row>
    <row r="282" spans="1:7" s="1" customFormat="1">
      <c r="A282" s="16">
        <v>44001</v>
      </c>
      <c r="B282" s="37"/>
      <c r="C282" s="38"/>
      <c r="D282" s="17" t="s">
        <v>370</v>
      </c>
      <c r="E282" s="17" t="s">
        <v>370</v>
      </c>
      <c r="F282" s="44">
        <v>437707</v>
      </c>
      <c r="G282" s="44">
        <v>41820</v>
      </c>
    </row>
    <row r="283" spans="1:7" s="1" customFormat="1">
      <c r="A283" s="16">
        <v>44011</v>
      </c>
      <c r="B283" s="37"/>
      <c r="C283" s="38"/>
      <c r="D283" s="17" t="s">
        <v>371</v>
      </c>
      <c r="E283" s="17" t="s">
        <v>371</v>
      </c>
      <c r="F283" s="44">
        <v>418026</v>
      </c>
      <c r="G283" s="44">
        <v>40009</v>
      </c>
    </row>
    <row r="284" spans="1:7" s="1" customFormat="1">
      <c r="A284" s="16">
        <v>44012</v>
      </c>
      <c r="B284" s="37"/>
      <c r="C284" s="38"/>
      <c r="D284" s="17" t="s">
        <v>372</v>
      </c>
      <c r="E284" s="17" t="s">
        <v>372</v>
      </c>
      <c r="F284" s="44">
        <v>61586</v>
      </c>
      <c r="G284" s="44">
        <v>5690</v>
      </c>
    </row>
    <row r="285" spans="1:7" s="1" customFormat="1">
      <c r="A285" s="16">
        <v>44013</v>
      </c>
      <c r="B285" s="37"/>
      <c r="C285" s="38"/>
      <c r="D285" s="17" t="s">
        <v>373</v>
      </c>
      <c r="E285" s="17" t="s">
        <v>373</v>
      </c>
      <c r="F285" s="44">
        <v>57600</v>
      </c>
      <c r="G285" s="44">
        <v>3833</v>
      </c>
    </row>
    <row r="286" spans="1:7" s="1" customFormat="1">
      <c r="A286" s="16">
        <v>44019</v>
      </c>
      <c r="B286" s="37"/>
      <c r="C286" s="38"/>
      <c r="D286" s="17" t="s">
        <v>374</v>
      </c>
      <c r="E286" s="17" t="s">
        <v>374</v>
      </c>
      <c r="F286" s="44">
        <v>420512</v>
      </c>
      <c r="G286" s="44">
        <v>30339</v>
      </c>
    </row>
    <row r="287" spans="1:7" s="1" customFormat="1">
      <c r="A287" s="16">
        <v>44020</v>
      </c>
      <c r="B287" s="37"/>
      <c r="C287" s="38"/>
      <c r="D287" s="17" t="s">
        <v>375</v>
      </c>
      <c r="E287" s="17" t="s">
        <v>375</v>
      </c>
      <c r="F287" s="44">
        <v>150792</v>
      </c>
      <c r="G287" s="44">
        <v>10216</v>
      </c>
    </row>
    <row r="288" spans="1:7" s="1" customFormat="1">
      <c r="A288" s="16">
        <v>44021</v>
      </c>
      <c r="B288" s="37"/>
      <c r="C288" s="38"/>
      <c r="D288" s="17" t="s">
        <v>376</v>
      </c>
      <c r="E288" s="17" t="s">
        <v>377</v>
      </c>
      <c r="F288" s="44">
        <v>245989</v>
      </c>
      <c r="G288" s="44">
        <v>16519</v>
      </c>
    </row>
    <row r="289" spans="1:7" s="1" customFormat="1">
      <c r="A289" s="16">
        <v>44029</v>
      </c>
      <c r="B289" s="37"/>
      <c r="C289" s="38"/>
      <c r="D289" s="17" t="s">
        <v>378</v>
      </c>
      <c r="E289" s="17" t="s">
        <v>378</v>
      </c>
      <c r="F289" s="44">
        <v>185617</v>
      </c>
      <c r="G289" s="44">
        <v>16346</v>
      </c>
    </row>
    <row r="290" spans="1:7" s="1" customFormat="1">
      <c r="A290" s="16">
        <v>44034</v>
      </c>
      <c r="B290" s="37"/>
      <c r="C290" s="38"/>
      <c r="D290" s="17" t="s">
        <v>379</v>
      </c>
      <c r="E290" s="17" t="s">
        <v>379</v>
      </c>
      <c r="F290" s="44">
        <v>398315</v>
      </c>
      <c r="G290" s="44">
        <v>28166</v>
      </c>
    </row>
    <row r="291" spans="1:7" s="1" customFormat="1">
      <c r="A291" s="16">
        <v>44036</v>
      </c>
      <c r="B291" s="37"/>
      <c r="C291" s="38"/>
      <c r="D291" s="17" t="s">
        <v>380</v>
      </c>
      <c r="E291" s="17" t="s">
        <v>380</v>
      </c>
      <c r="F291" s="44">
        <v>113169</v>
      </c>
      <c r="G291" s="44">
        <v>7269</v>
      </c>
    </row>
    <row r="292" spans="1:7" s="1" customFormat="1">
      <c r="A292" s="16">
        <v>44040</v>
      </c>
      <c r="B292" s="37"/>
      <c r="C292" s="38"/>
      <c r="D292" s="17" t="s">
        <v>381</v>
      </c>
      <c r="E292" s="17" t="s">
        <v>381</v>
      </c>
      <c r="F292" s="44">
        <v>32185</v>
      </c>
      <c r="G292" s="44">
        <v>1273</v>
      </c>
    </row>
    <row r="293" spans="1:7" s="1" customFormat="1">
      <c r="A293" s="16">
        <v>44043</v>
      </c>
      <c r="B293" s="37"/>
      <c r="C293" s="38"/>
      <c r="D293" s="17" t="s">
        <v>382</v>
      </c>
      <c r="E293" s="17" t="s">
        <v>382</v>
      </c>
      <c r="F293" s="44">
        <v>93954</v>
      </c>
      <c r="G293" s="44">
        <v>6262</v>
      </c>
    </row>
    <row r="294" spans="1:7" s="1" customFormat="1">
      <c r="A294" s="16">
        <v>44045</v>
      </c>
      <c r="B294" s="37"/>
      <c r="C294" s="38"/>
      <c r="D294" s="17" t="s">
        <v>383</v>
      </c>
      <c r="E294" s="17" t="s">
        <v>383</v>
      </c>
      <c r="F294" s="44">
        <v>207371</v>
      </c>
      <c r="G294" s="44">
        <v>23213</v>
      </c>
    </row>
    <row r="295" spans="1:7" s="1" customFormat="1">
      <c r="A295" s="16">
        <v>44048</v>
      </c>
      <c r="B295" s="37"/>
      <c r="C295" s="38"/>
      <c r="D295" s="17" t="s">
        <v>384</v>
      </c>
      <c r="E295" s="17" t="s">
        <v>384</v>
      </c>
      <c r="F295" s="44">
        <v>219627</v>
      </c>
      <c r="G295" s="44">
        <v>22004</v>
      </c>
    </row>
    <row r="296" spans="1:7" s="1" customFormat="1">
      <c r="A296" s="16">
        <v>44049</v>
      </c>
      <c r="B296" s="37"/>
      <c r="C296" s="38"/>
      <c r="D296" s="17" t="s">
        <v>385</v>
      </c>
      <c r="E296" s="17" t="s">
        <v>385</v>
      </c>
      <c r="F296" s="44">
        <v>290786</v>
      </c>
      <c r="G296" s="44">
        <v>19860</v>
      </c>
    </row>
    <row r="297" spans="1:7" s="1" customFormat="1">
      <c r="A297" s="16">
        <v>44052</v>
      </c>
      <c r="B297" s="37"/>
      <c r="C297" s="38"/>
      <c r="D297" s="17" t="s">
        <v>386</v>
      </c>
      <c r="E297" s="17" t="s">
        <v>386</v>
      </c>
      <c r="F297" s="44">
        <v>219684</v>
      </c>
      <c r="G297" s="44">
        <v>18313</v>
      </c>
    </row>
    <row r="298" spans="1:7" s="1" customFormat="1">
      <c r="A298" s="16">
        <v>44064</v>
      </c>
      <c r="B298" s="37"/>
      <c r="C298" s="38"/>
      <c r="D298" s="17" t="s">
        <v>387</v>
      </c>
      <c r="E298" s="17" t="s">
        <v>387</v>
      </c>
      <c r="F298" s="44">
        <v>8570</v>
      </c>
      <c r="G298" s="44">
        <v>238</v>
      </c>
    </row>
    <row r="299" spans="1:7" s="1" customFormat="1">
      <c r="A299" s="16">
        <v>44072</v>
      </c>
      <c r="B299" s="37"/>
      <c r="C299" s="38"/>
      <c r="D299" s="17" t="s">
        <v>388</v>
      </c>
      <c r="E299" s="17" t="s">
        <v>388</v>
      </c>
      <c r="F299" s="44">
        <v>156565</v>
      </c>
      <c r="G299" s="44">
        <v>11534</v>
      </c>
    </row>
    <row r="300" spans="1:7" s="1" customFormat="1">
      <c r="A300" s="16">
        <v>44073</v>
      </c>
      <c r="B300" s="37"/>
      <c r="C300" s="38"/>
      <c r="D300" s="17" t="s">
        <v>389</v>
      </c>
      <c r="E300" s="17" t="s">
        <v>389</v>
      </c>
      <c r="F300" s="44">
        <v>144274</v>
      </c>
      <c r="G300" s="44">
        <v>12519</v>
      </c>
    </row>
    <row r="301" spans="1:7" s="1" customFormat="1">
      <c r="A301" s="16">
        <v>44080</v>
      </c>
      <c r="B301" s="37"/>
      <c r="C301" s="38"/>
      <c r="D301" s="17" t="s">
        <v>390</v>
      </c>
      <c r="E301" s="17" t="s">
        <v>390</v>
      </c>
      <c r="F301" s="44">
        <v>268657</v>
      </c>
      <c r="G301" s="44">
        <v>22507</v>
      </c>
    </row>
    <row r="302" spans="1:7" s="1" customFormat="1">
      <c r="A302" s="16">
        <v>44081</v>
      </c>
      <c r="B302" s="37"/>
      <c r="C302" s="38"/>
      <c r="D302" s="17" t="s">
        <v>391</v>
      </c>
      <c r="E302" s="17" t="s">
        <v>391</v>
      </c>
      <c r="F302" s="44">
        <v>189310</v>
      </c>
      <c r="G302" s="44">
        <v>18171</v>
      </c>
    </row>
    <row r="303" spans="1:7" s="1" customFormat="1">
      <c r="A303" s="16">
        <v>45017</v>
      </c>
      <c r="B303" s="37"/>
      <c r="C303" s="38"/>
      <c r="D303" s="17" t="s">
        <v>392</v>
      </c>
      <c r="E303" s="17" t="s">
        <v>392</v>
      </c>
      <c r="F303" s="44">
        <v>303983</v>
      </c>
      <c r="G303" s="44">
        <v>38209</v>
      </c>
    </row>
    <row r="304" spans="1:7" s="1" customFormat="1">
      <c r="A304" s="16">
        <v>45035</v>
      </c>
      <c r="B304" s="37"/>
      <c r="C304" s="38"/>
      <c r="D304" s="17" t="s">
        <v>393</v>
      </c>
      <c r="E304" s="17" t="s">
        <v>394</v>
      </c>
      <c r="F304" s="44">
        <v>350283</v>
      </c>
      <c r="G304" s="44">
        <v>43429</v>
      </c>
    </row>
    <row r="305" spans="1:7" s="1" customFormat="1">
      <c r="A305" s="16">
        <v>45041</v>
      </c>
      <c r="B305" s="37"/>
      <c r="C305" s="38"/>
      <c r="D305" s="17" t="s">
        <v>395</v>
      </c>
      <c r="E305" s="17" t="s">
        <v>396</v>
      </c>
      <c r="F305" s="44">
        <v>106372</v>
      </c>
      <c r="G305" s="44">
        <v>7559</v>
      </c>
    </row>
    <row r="306" spans="1:7" s="1" customFormat="1">
      <c r="A306" s="16">
        <v>45057</v>
      </c>
      <c r="B306" s="37"/>
      <c r="C306" s="38"/>
      <c r="D306" s="17" t="s">
        <v>397</v>
      </c>
      <c r="E306" s="17" t="s">
        <v>397</v>
      </c>
      <c r="F306" s="44">
        <v>108717</v>
      </c>
      <c r="G306" s="44">
        <v>14511</v>
      </c>
    </row>
    <row r="307" spans="1:7" s="1" customFormat="1">
      <c r="A307" s="16">
        <v>45059</v>
      </c>
      <c r="B307" s="37"/>
      <c r="C307" s="38"/>
      <c r="D307" s="17" t="s">
        <v>398</v>
      </c>
      <c r="E307" s="17" t="s">
        <v>398</v>
      </c>
      <c r="F307" s="44">
        <v>363263</v>
      </c>
      <c r="G307" s="44">
        <v>35655</v>
      </c>
    </row>
    <row r="308" spans="1:7" s="1" customFormat="1">
      <c r="A308" s="16">
        <v>45060</v>
      </c>
      <c r="B308" s="37"/>
      <c r="C308" s="38"/>
      <c r="D308" s="17" t="s">
        <v>399</v>
      </c>
      <c r="E308" s="17" t="s">
        <v>399</v>
      </c>
      <c r="F308" s="44">
        <v>177052</v>
      </c>
      <c r="G308" s="44">
        <v>22566</v>
      </c>
    </row>
    <row r="309" spans="1:7" s="1" customFormat="1">
      <c r="A309" s="16">
        <v>45061</v>
      </c>
      <c r="B309" s="37"/>
      <c r="C309" s="38"/>
      <c r="D309" s="17" t="s">
        <v>400</v>
      </c>
      <c r="E309" s="17" t="s">
        <v>400</v>
      </c>
      <c r="F309" s="44">
        <v>281033</v>
      </c>
      <c r="G309" s="44">
        <v>31990</v>
      </c>
    </row>
    <row r="310" spans="1:7" s="1" customFormat="1">
      <c r="A310" s="16">
        <v>45062</v>
      </c>
      <c r="B310" s="37"/>
      <c r="C310" s="38"/>
      <c r="D310" s="17" t="s">
        <v>401</v>
      </c>
      <c r="E310" s="17" t="s">
        <v>401</v>
      </c>
      <c r="F310" s="44">
        <v>85283</v>
      </c>
      <c r="G310" s="44">
        <v>8401</v>
      </c>
    </row>
    <row r="311" spans="1:7" s="1" customFormat="1">
      <c r="A311" s="16">
        <v>45063</v>
      </c>
      <c r="B311" s="37"/>
      <c r="C311" s="38"/>
      <c r="D311" s="17" t="s">
        <v>402</v>
      </c>
      <c r="E311" s="17" t="s">
        <v>402</v>
      </c>
      <c r="F311" s="44">
        <v>181912</v>
      </c>
      <c r="G311" s="44">
        <v>13671</v>
      </c>
    </row>
    <row r="312" spans="1:7" s="1" customFormat="1">
      <c r="A312" s="16">
        <v>45064</v>
      </c>
      <c r="B312" s="37"/>
      <c r="C312" s="38"/>
      <c r="D312" s="17" t="s">
        <v>403</v>
      </c>
      <c r="E312" s="17" t="s">
        <v>403</v>
      </c>
      <c r="F312" s="44">
        <v>321314</v>
      </c>
      <c r="G312" s="44">
        <v>26681</v>
      </c>
    </row>
    <row r="313" spans="1:7" s="1" customFormat="1">
      <c r="A313" s="16">
        <v>45065</v>
      </c>
      <c r="B313" s="37"/>
      <c r="C313" s="38"/>
      <c r="D313" s="17" t="s">
        <v>404</v>
      </c>
      <c r="E313" s="17" t="s">
        <v>404</v>
      </c>
      <c r="F313" s="44">
        <v>191354</v>
      </c>
      <c r="G313" s="44">
        <v>25540</v>
      </c>
    </row>
    <row r="314" spans="1:7" s="1" customFormat="1">
      <c r="A314" s="16">
        <v>46003</v>
      </c>
      <c r="B314" s="37"/>
      <c r="C314" s="38"/>
      <c r="D314" s="17" t="s">
        <v>405</v>
      </c>
      <c r="E314" s="17" t="s">
        <v>405</v>
      </c>
      <c r="F314" s="44">
        <v>684692</v>
      </c>
      <c r="G314" s="44">
        <v>51574</v>
      </c>
    </row>
    <row r="315" spans="1:7" s="1" customFormat="1">
      <c r="A315" s="16">
        <v>46013</v>
      </c>
      <c r="B315" s="37"/>
      <c r="C315" s="38"/>
      <c r="D315" s="17" t="s">
        <v>406</v>
      </c>
      <c r="E315" s="17" t="s">
        <v>406</v>
      </c>
      <c r="F315" s="44">
        <v>170567</v>
      </c>
      <c r="G315" s="44">
        <v>7555</v>
      </c>
    </row>
    <row r="316" spans="1:7" s="1" customFormat="1">
      <c r="A316" s="16">
        <v>46014</v>
      </c>
      <c r="B316" s="37"/>
      <c r="C316" s="38"/>
      <c r="D316" s="17" t="s">
        <v>407</v>
      </c>
      <c r="E316" s="17" t="s">
        <v>407</v>
      </c>
      <c r="F316" s="44">
        <v>382397</v>
      </c>
      <c r="G316" s="44">
        <v>27759</v>
      </c>
    </row>
    <row r="317" spans="1:7" s="1" customFormat="1">
      <c r="A317" s="16">
        <v>46020</v>
      </c>
      <c r="B317" s="37"/>
      <c r="C317" s="38"/>
      <c r="D317" s="17" t="s">
        <v>408</v>
      </c>
      <c r="E317" s="17" t="s">
        <v>408</v>
      </c>
      <c r="F317" s="44">
        <v>328257</v>
      </c>
      <c r="G317" s="44">
        <v>30660</v>
      </c>
    </row>
    <row r="318" spans="1:7" s="1" customFormat="1">
      <c r="A318" s="16">
        <v>46021</v>
      </c>
      <c r="B318" s="37"/>
      <c r="C318" s="38"/>
      <c r="D318" s="17" t="s">
        <v>409</v>
      </c>
      <c r="E318" s="17" t="s">
        <v>410</v>
      </c>
      <c r="F318" s="44">
        <v>355943</v>
      </c>
      <c r="G318" s="44">
        <v>18674</v>
      </c>
    </row>
    <row r="319" spans="1:7" s="1" customFormat="1">
      <c r="A319" s="16">
        <v>46024</v>
      </c>
      <c r="B319" s="37"/>
      <c r="C319" s="38"/>
      <c r="D319" s="17" t="s">
        <v>411</v>
      </c>
      <c r="E319" s="17" t="s">
        <v>411</v>
      </c>
      <c r="F319" s="44">
        <v>171991</v>
      </c>
      <c r="G319" s="44">
        <v>11921</v>
      </c>
    </row>
    <row r="320" spans="1:7" s="1" customFormat="1">
      <c r="A320" s="16">
        <v>46025</v>
      </c>
      <c r="B320" s="37"/>
      <c r="C320" s="38"/>
      <c r="D320" s="17" t="s">
        <v>412</v>
      </c>
      <c r="E320" s="17" t="s">
        <v>413</v>
      </c>
      <c r="F320" s="44">
        <v>193136</v>
      </c>
      <c r="G320" s="44">
        <v>7607</v>
      </c>
    </row>
    <row r="321" spans="1:7" s="1" customFormat="1">
      <c r="A321" s="16">
        <v>51004</v>
      </c>
      <c r="B321" s="37"/>
      <c r="C321" s="38"/>
      <c r="D321" s="17" t="s">
        <v>414</v>
      </c>
      <c r="E321" s="17" t="s">
        <v>415</v>
      </c>
      <c r="F321" s="44">
        <v>908768</v>
      </c>
      <c r="G321" s="44">
        <v>116576</v>
      </c>
    </row>
    <row r="322" spans="1:7" s="1" customFormat="1">
      <c r="A322" s="16">
        <v>51008</v>
      </c>
      <c r="B322" s="37"/>
      <c r="C322" s="38"/>
      <c r="D322" s="17" t="s">
        <v>416</v>
      </c>
      <c r="E322" s="17" t="s">
        <v>416</v>
      </c>
      <c r="F322" s="44">
        <v>342896</v>
      </c>
      <c r="G322" s="44">
        <v>36723</v>
      </c>
    </row>
    <row r="323" spans="1:7" s="1" customFormat="1">
      <c r="A323" s="16">
        <v>51009</v>
      </c>
      <c r="B323" s="37"/>
      <c r="C323" s="38"/>
      <c r="D323" s="17" t="s">
        <v>417</v>
      </c>
      <c r="E323" s="17" t="s">
        <v>417</v>
      </c>
      <c r="F323" s="44">
        <v>133706</v>
      </c>
      <c r="G323" s="44">
        <v>8725</v>
      </c>
    </row>
    <row r="324" spans="1:7" s="1" customFormat="1">
      <c r="A324" s="16">
        <v>51012</v>
      </c>
      <c r="B324" s="37"/>
      <c r="C324" s="38"/>
      <c r="D324" s="17" t="s">
        <v>418</v>
      </c>
      <c r="E324" s="17" t="s">
        <v>418</v>
      </c>
      <c r="F324" s="44">
        <v>249521</v>
      </c>
      <c r="G324" s="44">
        <v>34141</v>
      </c>
    </row>
    <row r="325" spans="1:7" s="1" customFormat="1">
      <c r="A325" s="16">
        <v>51014</v>
      </c>
      <c r="B325" s="37"/>
      <c r="C325" s="38"/>
      <c r="D325" s="17" t="s">
        <v>419</v>
      </c>
      <c r="E325" s="17" t="s">
        <v>419</v>
      </c>
      <c r="F325" s="44">
        <v>262488</v>
      </c>
      <c r="G325" s="44">
        <v>35254</v>
      </c>
    </row>
    <row r="326" spans="1:7" s="1" customFormat="1">
      <c r="A326" s="16">
        <v>51017</v>
      </c>
      <c r="B326" s="37"/>
      <c r="C326" s="38"/>
      <c r="D326" s="17" t="s">
        <v>420</v>
      </c>
      <c r="E326" s="17" t="s">
        <v>421</v>
      </c>
      <c r="F326" s="44">
        <v>317633</v>
      </c>
      <c r="G326" s="44">
        <v>27451</v>
      </c>
    </row>
    <row r="327" spans="1:7" s="1" customFormat="1">
      <c r="A327" s="16">
        <v>51019</v>
      </c>
      <c r="B327" s="37"/>
      <c r="C327" s="38"/>
      <c r="D327" s="17" t="s">
        <v>422</v>
      </c>
      <c r="E327" s="17" t="s">
        <v>423</v>
      </c>
      <c r="F327" s="44">
        <v>98025</v>
      </c>
      <c r="G327" s="44">
        <v>6194</v>
      </c>
    </row>
    <row r="328" spans="1:7" s="1" customFormat="1">
      <c r="A328" s="16">
        <v>51065</v>
      </c>
      <c r="B328" s="37"/>
      <c r="C328" s="38"/>
      <c r="D328" s="17" t="s">
        <v>424</v>
      </c>
      <c r="E328" s="17" t="s">
        <v>424</v>
      </c>
      <c r="F328" s="44">
        <v>839597</v>
      </c>
      <c r="G328" s="44">
        <v>98816</v>
      </c>
    </row>
    <row r="329" spans="1:7" s="1" customFormat="1">
      <c r="A329" s="16">
        <v>52010</v>
      </c>
      <c r="B329" s="37"/>
      <c r="C329" s="38"/>
      <c r="D329" s="17" t="s">
        <v>425</v>
      </c>
      <c r="E329" s="17" t="s">
        <v>425</v>
      </c>
      <c r="F329" s="44">
        <v>92478</v>
      </c>
      <c r="G329" s="44">
        <v>10608</v>
      </c>
    </row>
    <row r="330" spans="1:7" s="1" customFormat="1">
      <c r="A330" s="16">
        <v>52011</v>
      </c>
      <c r="B330" s="37"/>
      <c r="C330" s="38"/>
      <c r="D330" s="17" t="s">
        <v>426</v>
      </c>
      <c r="E330" s="17" t="s">
        <v>426</v>
      </c>
      <c r="F330" s="44">
        <v>112629</v>
      </c>
      <c r="G330" s="44">
        <v>4268</v>
      </c>
    </row>
    <row r="331" spans="1:7" s="1" customFormat="1">
      <c r="A331" s="16">
        <v>52012</v>
      </c>
      <c r="B331" s="37"/>
      <c r="C331" s="38"/>
      <c r="D331" s="17" t="s">
        <v>427</v>
      </c>
      <c r="E331" s="17" t="s">
        <v>427</v>
      </c>
      <c r="F331" s="44">
        <v>46510</v>
      </c>
      <c r="G331" s="44">
        <v>1363</v>
      </c>
    </row>
    <row r="332" spans="1:7" s="1" customFormat="1">
      <c r="A332" s="16">
        <v>52015</v>
      </c>
      <c r="B332" s="37"/>
      <c r="C332" s="38"/>
      <c r="D332" s="17" t="s">
        <v>428</v>
      </c>
      <c r="E332" s="17" t="s">
        <v>428</v>
      </c>
      <c r="F332" s="44">
        <v>186082</v>
      </c>
      <c r="G332" s="44">
        <v>19018</v>
      </c>
    </row>
    <row r="333" spans="1:7" s="1" customFormat="1">
      <c r="A333" s="16">
        <v>52018</v>
      </c>
      <c r="B333" s="37"/>
      <c r="C333" s="38"/>
      <c r="D333" s="17" t="s">
        <v>429</v>
      </c>
      <c r="E333" s="17" t="s">
        <v>429</v>
      </c>
      <c r="F333" s="44" t="s">
        <v>781</v>
      </c>
      <c r="G333" s="44" t="s">
        <v>781</v>
      </c>
    </row>
    <row r="334" spans="1:7" s="1" customFormat="1">
      <c r="A334" s="16">
        <v>52021</v>
      </c>
      <c r="B334" s="37"/>
      <c r="C334" s="38"/>
      <c r="D334" s="17" t="s">
        <v>430</v>
      </c>
      <c r="E334" s="17" t="s">
        <v>430</v>
      </c>
      <c r="F334" s="44">
        <v>291935</v>
      </c>
      <c r="G334" s="44">
        <v>40490</v>
      </c>
    </row>
    <row r="335" spans="1:7" s="1" customFormat="1">
      <c r="A335" s="16">
        <v>52022</v>
      </c>
      <c r="B335" s="37"/>
      <c r="C335" s="38"/>
      <c r="D335" s="17" t="s">
        <v>431</v>
      </c>
      <c r="E335" s="17" t="s">
        <v>431</v>
      </c>
      <c r="F335" s="44">
        <v>123695</v>
      </c>
      <c r="G335" s="44">
        <v>15275</v>
      </c>
    </row>
    <row r="336" spans="1:7" s="1" customFormat="1">
      <c r="A336" s="16">
        <v>52025</v>
      </c>
      <c r="B336" s="37"/>
      <c r="C336" s="38"/>
      <c r="D336" s="17" t="s">
        <v>432</v>
      </c>
      <c r="E336" s="17" t="s">
        <v>432</v>
      </c>
      <c r="F336" s="44">
        <v>146357</v>
      </c>
      <c r="G336" s="44">
        <v>7881</v>
      </c>
    </row>
    <row r="337" spans="1:7" s="1" customFormat="1">
      <c r="A337" s="16">
        <v>52043</v>
      </c>
      <c r="B337" s="37"/>
      <c r="C337" s="38"/>
      <c r="D337" s="17" t="s">
        <v>433</v>
      </c>
      <c r="E337" s="17" t="s">
        <v>433</v>
      </c>
      <c r="F337" s="44">
        <v>41825</v>
      </c>
      <c r="G337" s="44">
        <v>1582</v>
      </c>
    </row>
    <row r="338" spans="1:7" s="1" customFormat="1">
      <c r="A338" s="16">
        <v>52048</v>
      </c>
      <c r="B338" s="37"/>
      <c r="C338" s="38"/>
      <c r="D338" s="17" t="s">
        <v>434</v>
      </c>
      <c r="E338" s="17" t="s">
        <v>434</v>
      </c>
      <c r="F338" s="44">
        <v>23881</v>
      </c>
      <c r="G338" s="44">
        <v>26</v>
      </c>
    </row>
    <row r="339" spans="1:7" s="1" customFormat="1">
      <c r="A339" s="16">
        <v>52055</v>
      </c>
      <c r="B339" s="37"/>
      <c r="C339" s="38"/>
      <c r="D339" s="17" t="s">
        <v>435</v>
      </c>
      <c r="E339" s="17" t="s">
        <v>435</v>
      </c>
      <c r="F339" s="44">
        <v>476513</v>
      </c>
      <c r="G339" s="44">
        <v>64303</v>
      </c>
    </row>
    <row r="340" spans="1:7" s="1" customFormat="1">
      <c r="A340" s="16">
        <v>52063</v>
      </c>
      <c r="B340" s="37"/>
      <c r="C340" s="38"/>
      <c r="D340" s="17" t="s">
        <v>436</v>
      </c>
      <c r="E340" s="17" t="s">
        <v>436</v>
      </c>
      <c r="F340" s="44">
        <v>403335</v>
      </c>
      <c r="G340" s="44">
        <v>36883</v>
      </c>
    </row>
    <row r="341" spans="1:7" s="1" customFormat="1">
      <c r="A341" s="16">
        <v>52074</v>
      </c>
      <c r="B341" s="37"/>
      <c r="C341" s="38"/>
      <c r="D341" s="17" t="s">
        <v>437</v>
      </c>
      <c r="E341" s="17" t="s">
        <v>437</v>
      </c>
      <c r="F341" s="44">
        <v>109597</v>
      </c>
      <c r="G341" s="44">
        <v>7135</v>
      </c>
    </row>
    <row r="342" spans="1:7" s="1" customFormat="1">
      <c r="A342" s="16">
        <v>52075</v>
      </c>
      <c r="B342" s="37"/>
      <c r="C342" s="38"/>
      <c r="D342" s="17" t="s">
        <v>438</v>
      </c>
      <c r="E342" s="17" t="s">
        <v>438</v>
      </c>
      <c r="F342" s="44">
        <v>357421</v>
      </c>
      <c r="G342" s="44">
        <v>44617</v>
      </c>
    </row>
    <row r="343" spans="1:7" s="1" customFormat="1">
      <c r="A343" s="16">
        <v>53014</v>
      </c>
      <c r="B343" s="37"/>
      <c r="C343" s="38"/>
      <c r="D343" s="17" t="s">
        <v>439</v>
      </c>
      <c r="E343" s="17" t="s">
        <v>439</v>
      </c>
      <c r="F343" s="44">
        <v>55918</v>
      </c>
      <c r="G343" s="44">
        <v>7608</v>
      </c>
    </row>
    <row r="344" spans="1:7" s="1" customFormat="1">
      <c r="A344" s="16">
        <v>53020</v>
      </c>
      <c r="B344" s="37"/>
      <c r="C344" s="38"/>
      <c r="D344" s="17" t="s">
        <v>440</v>
      </c>
      <c r="E344" s="17" t="s">
        <v>440</v>
      </c>
      <c r="F344" s="44">
        <v>209144</v>
      </c>
      <c r="G344" s="44">
        <v>24636</v>
      </c>
    </row>
    <row r="345" spans="1:7" s="1" customFormat="1">
      <c r="A345" s="16">
        <v>53028</v>
      </c>
      <c r="B345" s="37"/>
      <c r="C345" s="38"/>
      <c r="D345" s="17" t="s">
        <v>441</v>
      </c>
      <c r="E345" s="17" t="s">
        <v>441</v>
      </c>
      <c r="F345" s="44">
        <v>115271</v>
      </c>
      <c r="G345" s="44">
        <v>14522</v>
      </c>
    </row>
    <row r="346" spans="1:7" s="1" customFormat="1">
      <c r="A346" s="16">
        <v>53039</v>
      </c>
      <c r="B346" s="37"/>
      <c r="C346" s="38"/>
      <c r="D346" s="17" t="s">
        <v>442</v>
      </c>
      <c r="E346" s="17" t="s">
        <v>442</v>
      </c>
      <c r="F346" s="44">
        <v>148299</v>
      </c>
      <c r="G346" s="44">
        <v>13295</v>
      </c>
    </row>
    <row r="347" spans="1:7" s="1" customFormat="1">
      <c r="A347" s="16">
        <v>53044</v>
      </c>
      <c r="B347" s="37"/>
      <c r="C347" s="38"/>
      <c r="D347" s="17" t="s">
        <v>443</v>
      </c>
      <c r="E347" s="17" t="s">
        <v>444</v>
      </c>
      <c r="F347" s="44">
        <v>438788</v>
      </c>
      <c r="G347" s="44">
        <v>59765</v>
      </c>
    </row>
    <row r="348" spans="1:7" s="1" customFormat="1">
      <c r="A348" s="16">
        <v>53046</v>
      </c>
      <c r="B348" s="37"/>
      <c r="C348" s="38"/>
      <c r="D348" s="17" t="s">
        <v>445</v>
      </c>
      <c r="E348" s="17" t="s">
        <v>445</v>
      </c>
      <c r="F348" s="44">
        <v>260884</v>
      </c>
      <c r="G348" s="44">
        <v>32745</v>
      </c>
    </row>
    <row r="349" spans="1:7" s="1" customFormat="1">
      <c r="A349" s="16">
        <v>53053</v>
      </c>
      <c r="B349" s="37"/>
      <c r="C349" s="38"/>
      <c r="D349" s="17" t="s">
        <v>446</v>
      </c>
      <c r="E349" s="17" t="s">
        <v>447</v>
      </c>
      <c r="F349" s="44">
        <v>575134</v>
      </c>
      <c r="G349" s="44">
        <v>61483</v>
      </c>
    </row>
    <row r="350" spans="1:7" s="1" customFormat="1">
      <c r="A350" s="16">
        <v>53065</v>
      </c>
      <c r="B350" s="37"/>
      <c r="C350" s="38"/>
      <c r="D350" s="17" t="s">
        <v>448</v>
      </c>
      <c r="E350" s="17" t="s">
        <v>448</v>
      </c>
      <c r="F350" s="44" t="s">
        <v>781</v>
      </c>
      <c r="G350" s="44" t="s">
        <v>781</v>
      </c>
    </row>
    <row r="351" spans="1:7" s="1" customFormat="1">
      <c r="A351" s="16">
        <v>53068</v>
      </c>
      <c r="B351" s="37"/>
      <c r="C351" s="38"/>
      <c r="D351" s="17" t="s">
        <v>449</v>
      </c>
      <c r="E351" s="17" t="s">
        <v>449</v>
      </c>
      <c r="F351" s="44">
        <v>115094</v>
      </c>
      <c r="G351" s="44">
        <v>15423</v>
      </c>
    </row>
    <row r="352" spans="1:7" s="1" customFormat="1">
      <c r="A352" s="16">
        <v>53070</v>
      </c>
      <c r="B352" s="37"/>
      <c r="C352" s="38"/>
      <c r="D352" s="17" t="s">
        <v>450</v>
      </c>
      <c r="E352" s="17" t="s">
        <v>450</v>
      </c>
      <c r="F352" s="44">
        <v>160538</v>
      </c>
      <c r="G352" s="44">
        <v>9622</v>
      </c>
    </row>
    <row r="353" spans="1:7" s="1" customFormat="1">
      <c r="A353" s="16">
        <v>53082</v>
      </c>
      <c r="B353" s="37"/>
      <c r="C353" s="38"/>
      <c r="D353" s="17" t="s">
        <v>451</v>
      </c>
      <c r="E353" s="17" t="s">
        <v>451</v>
      </c>
      <c r="F353" s="44" t="s">
        <v>781</v>
      </c>
      <c r="G353" s="44" t="s">
        <v>781</v>
      </c>
    </row>
    <row r="354" spans="1:7" s="1" customFormat="1">
      <c r="A354" s="16">
        <v>53083</v>
      </c>
      <c r="B354" s="37"/>
      <c r="C354" s="38"/>
      <c r="D354" s="17" t="s">
        <v>452</v>
      </c>
      <c r="E354" s="17" t="s">
        <v>452</v>
      </c>
      <c r="F354" s="44">
        <v>258128</v>
      </c>
      <c r="G354" s="44">
        <v>30912</v>
      </c>
    </row>
    <row r="355" spans="1:7" s="1" customFormat="1">
      <c r="A355" s="16">
        <v>53084</v>
      </c>
      <c r="B355" s="37"/>
      <c r="C355" s="38"/>
      <c r="D355" s="17" t="s">
        <v>453</v>
      </c>
      <c r="E355" s="17" t="s">
        <v>453</v>
      </c>
      <c r="F355" s="44">
        <v>445973</v>
      </c>
      <c r="G355" s="44">
        <v>54714</v>
      </c>
    </row>
    <row r="356" spans="1:7" s="1" customFormat="1">
      <c r="A356" s="16">
        <v>54007</v>
      </c>
      <c r="B356" s="37"/>
      <c r="C356" s="38"/>
      <c r="D356" s="17" t="s">
        <v>454</v>
      </c>
      <c r="E356" s="17" t="s">
        <v>455</v>
      </c>
      <c r="F356" s="44">
        <v>147573</v>
      </c>
      <c r="G356" s="44">
        <v>15282</v>
      </c>
    </row>
    <row r="357" spans="1:7" s="1" customFormat="1">
      <c r="A357" s="16">
        <v>54010</v>
      </c>
      <c r="B357" s="37"/>
      <c r="C357" s="38"/>
      <c r="D357" s="17" t="s">
        <v>456</v>
      </c>
      <c r="E357" s="17" t="s">
        <v>457</v>
      </c>
      <c r="F357" s="44">
        <v>395964</v>
      </c>
      <c r="G357" s="44">
        <v>53589</v>
      </c>
    </row>
    <row r="358" spans="1:7" s="1" customFormat="1">
      <c r="A358" s="16">
        <v>55004</v>
      </c>
      <c r="B358" s="37"/>
      <c r="C358" s="38"/>
      <c r="D358" s="17" t="s">
        <v>458</v>
      </c>
      <c r="E358" s="17" t="s">
        <v>459</v>
      </c>
      <c r="F358" s="44">
        <v>576721</v>
      </c>
      <c r="G358" s="44">
        <v>57002</v>
      </c>
    </row>
    <row r="359" spans="1:7" s="1" customFormat="1">
      <c r="A359" s="16">
        <v>55010</v>
      </c>
      <c r="B359" s="37"/>
      <c r="C359" s="38"/>
      <c r="D359" s="17" t="s">
        <v>460</v>
      </c>
      <c r="E359" s="17" t="s">
        <v>461</v>
      </c>
      <c r="F359" s="44">
        <v>263761</v>
      </c>
      <c r="G359" s="44">
        <v>38417</v>
      </c>
    </row>
    <row r="360" spans="1:7" s="1" customFormat="1">
      <c r="A360" s="16">
        <v>55022</v>
      </c>
      <c r="B360" s="37"/>
      <c r="C360" s="38"/>
      <c r="D360" s="17" t="s">
        <v>462</v>
      </c>
      <c r="E360" s="17" t="s">
        <v>462</v>
      </c>
      <c r="F360" s="44">
        <v>192108</v>
      </c>
      <c r="G360" s="44">
        <v>21761</v>
      </c>
    </row>
    <row r="361" spans="1:7" s="1" customFormat="1">
      <c r="A361" s="16">
        <v>55023</v>
      </c>
      <c r="B361" s="37"/>
      <c r="C361" s="38"/>
      <c r="D361" s="17" t="s">
        <v>463</v>
      </c>
      <c r="E361" s="17" t="s">
        <v>464</v>
      </c>
      <c r="F361" s="44">
        <v>357157</v>
      </c>
      <c r="G361" s="44">
        <v>35359</v>
      </c>
    </row>
    <row r="362" spans="1:7" s="1" customFormat="1">
      <c r="A362" s="16">
        <v>55035</v>
      </c>
      <c r="B362" s="37"/>
      <c r="C362" s="38"/>
      <c r="D362" s="17" t="s">
        <v>465</v>
      </c>
      <c r="E362" s="17" t="s">
        <v>465</v>
      </c>
      <c r="F362" s="44">
        <v>331813</v>
      </c>
      <c r="G362" s="44">
        <v>37456</v>
      </c>
    </row>
    <row r="363" spans="1:7" s="1" customFormat="1">
      <c r="A363" s="16">
        <v>55039</v>
      </c>
      <c r="B363" s="37"/>
      <c r="C363" s="38"/>
      <c r="D363" s="17" t="s">
        <v>466</v>
      </c>
      <c r="E363" s="17" t="s">
        <v>467</v>
      </c>
      <c r="F363" s="44">
        <v>541891</v>
      </c>
      <c r="G363" s="44">
        <v>54075</v>
      </c>
    </row>
    <row r="364" spans="1:7" s="1" customFormat="1">
      <c r="A364" s="16">
        <v>55040</v>
      </c>
      <c r="B364" s="37"/>
      <c r="C364" s="38"/>
      <c r="D364" s="17" t="s">
        <v>468</v>
      </c>
      <c r="E364" s="17" t="s">
        <v>469</v>
      </c>
      <c r="F364" s="44">
        <v>869610</v>
      </c>
      <c r="G364" s="44">
        <v>85369</v>
      </c>
    </row>
    <row r="365" spans="1:7" s="1" customFormat="1">
      <c r="A365" s="16">
        <v>55050</v>
      </c>
      <c r="B365" s="37"/>
      <c r="C365" s="38"/>
      <c r="D365" s="17" t="s">
        <v>470</v>
      </c>
      <c r="E365" s="17" t="s">
        <v>470</v>
      </c>
      <c r="F365" s="44">
        <v>160320</v>
      </c>
      <c r="G365" s="44">
        <v>13406</v>
      </c>
    </row>
    <row r="366" spans="1:7" s="1" customFormat="1">
      <c r="A366" s="16">
        <v>56001</v>
      </c>
      <c r="B366" s="37"/>
      <c r="C366" s="38"/>
      <c r="D366" s="17" t="s">
        <v>471</v>
      </c>
      <c r="E366" s="17" t="s">
        <v>471</v>
      </c>
      <c r="F366" s="44">
        <v>110341</v>
      </c>
      <c r="G366" s="44">
        <v>9413</v>
      </c>
    </row>
    <row r="367" spans="1:7" s="1" customFormat="1">
      <c r="A367" s="16">
        <v>56005</v>
      </c>
      <c r="B367" s="37"/>
      <c r="C367" s="38"/>
      <c r="D367" s="17" t="s">
        <v>472</v>
      </c>
      <c r="E367" s="17" t="s">
        <v>472</v>
      </c>
      <c r="F367" s="44">
        <v>549834</v>
      </c>
      <c r="G367" s="44">
        <v>23672</v>
      </c>
    </row>
    <row r="368" spans="1:7" s="1" customFormat="1">
      <c r="A368" s="16">
        <v>56011</v>
      </c>
      <c r="B368" s="37"/>
      <c r="C368" s="38"/>
      <c r="D368" s="17" t="s">
        <v>473</v>
      </c>
      <c r="E368" s="17" t="s">
        <v>473</v>
      </c>
      <c r="F368" s="44">
        <v>322745</v>
      </c>
      <c r="G368" s="44">
        <v>31597</v>
      </c>
    </row>
    <row r="369" spans="1:7" s="1" customFormat="1">
      <c r="A369" s="16">
        <v>56016</v>
      </c>
      <c r="B369" s="37"/>
      <c r="C369" s="38"/>
      <c r="D369" s="17" t="s">
        <v>474</v>
      </c>
      <c r="E369" s="17" t="s">
        <v>474</v>
      </c>
      <c r="F369" s="44">
        <v>649462</v>
      </c>
      <c r="G369" s="44">
        <v>3024</v>
      </c>
    </row>
    <row r="370" spans="1:7" s="1" customFormat="1">
      <c r="A370" s="16">
        <v>56022</v>
      </c>
      <c r="B370" s="37"/>
      <c r="C370" s="38"/>
      <c r="D370" s="17" t="s">
        <v>475</v>
      </c>
      <c r="E370" s="17" t="s">
        <v>475</v>
      </c>
      <c r="F370" s="44">
        <v>248571</v>
      </c>
      <c r="G370" s="44">
        <v>23715</v>
      </c>
    </row>
    <row r="371" spans="1:7" s="1" customFormat="1">
      <c r="A371" s="16">
        <v>56029</v>
      </c>
      <c r="B371" s="37"/>
      <c r="C371" s="38"/>
      <c r="D371" s="17" t="s">
        <v>476</v>
      </c>
      <c r="E371" s="17" t="s">
        <v>476</v>
      </c>
      <c r="F371" s="44">
        <v>430106</v>
      </c>
      <c r="G371" s="44">
        <v>11090</v>
      </c>
    </row>
    <row r="372" spans="1:7" s="1" customFormat="1">
      <c r="A372" s="16">
        <v>56044</v>
      </c>
      <c r="B372" s="37"/>
      <c r="C372" s="38"/>
      <c r="D372" s="17" t="s">
        <v>477</v>
      </c>
      <c r="E372" s="17" t="s">
        <v>477</v>
      </c>
      <c r="F372" s="44">
        <v>115980</v>
      </c>
      <c r="G372" s="44">
        <v>12248</v>
      </c>
    </row>
    <row r="373" spans="1:7" s="1" customFormat="1">
      <c r="A373" s="16">
        <v>56049</v>
      </c>
      <c r="B373" s="37"/>
      <c r="C373" s="38"/>
      <c r="D373" s="17" t="s">
        <v>478</v>
      </c>
      <c r="E373" s="17" t="s">
        <v>478</v>
      </c>
      <c r="F373" s="44">
        <v>222960</v>
      </c>
      <c r="G373" s="44">
        <v>27121</v>
      </c>
    </row>
    <row r="374" spans="1:7" s="1" customFormat="1">
      <c r="A374" s="16">
        <v>56051</v>
      </c>
      <c r="B374" s="37"/>
      <c r="C374" s="38"/>
      <c r="D374" s="17" t="s">
        <v>479</v>
      </c>
      <c r="E374" s="17" t="s">
        <v>479</v>
      </c>
      <c r="F374" s="44">
        <v>420593</v>
      </c>
      <c r="G374" s="44">
        <v>2083</v>
      </c>
    </row>
    <row r="375" spans="1:7" s="1" customFormat="1">
      <c r="A375" s="16">
        <v>56078</v>
      </c>
      <c r="B375" s="37"/>
      <c r="C375" s="38"/>
      <c r="D375" s="17" t="s">
        <v>480</v>
      </c>
      <c r="E375" s="17" t="s">
        <v>480</v>
      </c>
      <c r="F375" s="44">
        <v>544716</v>
      </c>
      <c r="G375" s="44">
        <v>53852</v>
      </c>
    </row>
    <row r="376" spans="1:7" s="1" customFormat="1">
      <c r="A376" s="16">
        <v>56085</v>
      </c>
      <c r="B376" s="37"/>
      <c r="C376" s="38"/>
      <c r="D376" s="17" t="s">
        <v>481</v>
      </c>
      <c r="E376" s="17" t="s">
        <v>481</v>
      </c>
      <c r="F376" s="44">
        <v>489060</v>
      </c>
      <c r="G376" s="44">
        <v>60588</v>
      </c>
    </row>
    <row r="377" spans="1:7" s="1" customFormat="1">
      <c r="A377" s="16">
        <v>56086</v>
      </c>
      <c r="B377" s="37"/>
      <c r="C377" s="38"/>
      <c r="D377" s="17" t="s">
        <v>482</v>
      </c>
      <c r="E377" s="17" t="s">
        <v>482</v>
      </c>
      <c r="F377" s="44">
        <v>318904</v>
      </c>
      <c r="G377" s="44">
        <v>33131</v>
      </c>
    </row>
    <row r="378" spans="1:7" s="1" customFormat="1">
      <c r="A378" s="16">
        <v>56087</v>
      </c>
      <c r="B378" s="37"/>
      <c r="C378" s="38"/>
      <c r="D378" s="17" t="s">
        <v>483</v>
      </c>
      <c r="E378" s="17" t="s">
        <v>483</v>
      </c>
      <c r="F378" s="44">
        <v>37299</v>
      </c>
      <c r="G378" s="44">
        <v>4265</v>
      </c>
    </row>
    <row r="379" spans="1:7" s="1" customFormat="1">
      <c r="A379" s="16">
        <v>56088</v>
      </c>
      <c r="B379" s="37"/>
      <c r="C379" s="38"/>
      <c r="D379" s="17" t="s">
        <v>484</v>
      </c>
      <c r="E379" s="17" t="s">
        <v>484</v>
      </c>
      <c r="F379" s="44">
        <v>311526</v>
      </c>
      <c r="G379" s="44">
        <v>1326</v>
      </c>
    </row>
    <row r="380" spans="1:7" s="1" customFormat="1">
      <c r="A380" s="16">
        <v>57003</v>
      </c>
      <c r="B380" s="37"/>
      <c r="C380" s="38"/>
      <c r="D380" s="17" t="s">
        <v>485</v>
      </c>
      <c r="E380" s="17" t="s">
        <v>485</v>
      </c>
      <c r="F380" s="44">
        <v>118420</v>
      </c>
      <c r="G380" s="44">
        <v>14042</v>
      </c>
    </row>
    <row r="381" spans="1:7" s="1" customFormat="1">
      <c r="A381" s="16">
        <v>57018</v>
      </c>
      <c r="B381" s="37"/>
      <c r="C381" s="38"/>
      <c r="D381" s="17" t="s">
        <v>486</v>
      </c>
      <c r="E381" s="17" t="s">
        <v>486</v>
      </c>
      <c r="F381" s="44">
        <v>578774</v>
      </c>
      <c r="G381" s="44">
        <v>78549</v>
      </c>
    </row>
    <row r="382" spans="1:7" s="1" customFormat="1">
      <c r="A382" s="16">
        <v>57027</v>
      </c>
      <c r="B382" s="37"/>
      <c r="C382" s="38"/>
      <c r="D382" s="17" t="s">
        <v>487</v>
      </c>
      <c r="E382" s="17" t="s">
        <v>487</v>
      </c>
      <c r="F382" s="44">
        <v>183322</v>
      </c>
      <c r="G382" s="44">
        <v>27672</v>
      </c>
    </row>
    <row r="383" spans="1:7" s="1" customFormat="1">
      <c r="A383" s="16">
        <v>57062</v>
      </c>
      <c r="B383" s="37"/>
      <c r="C383" s="38"/>
      <c r="D383" s="17" t="s">
        <v>488</v>
      </c>
      <c r="E383" s="17" t="s">
        <v>488</v>
      </c>
      <c r="F383" s="44">
        <v>300856.08999999997</v>
      </c>
      <c r="G383" s="44">
        <v>41961</v>
      </c>
    </row>
    <row r="384" spans="1:7" s="1" customFormat="1">
      <c r="A384" s="16">
        <v>57064</v>
      </c>
      <c r="B384" s="37"/>
      <c r="C384" s="38"/>
      <c r="D384" s="17" t="s">
        <v>489</v>
      </c>
      <c r="E384" s="17" t="s">
        <v>489</v>
      </c>
      <c r="F384" s="44">
        <v>316994</v>
      </c>
      <c r="G384" s="44">
        <v>26617</v>
      </c>
    </row>
    <row r="385" spans="1:7" s="1" customFormat="1">
      <c r="A385" s="16">
        <v>57072</v>
      </c>
      <c r="B385" s="37"/>
      <c r="C385" s="38"/>
      <c r="D385" s="17" t="s">
        <v>490</v>
      </c>
      <c r="E385" s="17" t="s">
        <v>490</v>
      </c>
      <c r="F385" s="44">
        <v>151838</v>
      </c>
      <c r="G385" s="44">
        <v>16942</v>
      </c>
    </row>
    <row r="386" spans="1:7" s="1" customFormat="1">
      <c r="A386" s="16">
        <v>57081</v>
      </c>
      <c r="B386" s="37"/>
      <c r="C386" s="38"/>
      <c r="D386" s="17" t="s">
        <v>491</v>
      </c>
      <c r="E386" s="17" t="s">
        <v>492</v>
      </c>
      <c r="F386" s="44">
        <v>1344252</v>
      </c>
      <c r="G386" s="44">
        <v>187268</v>
      </c>
    </row>
    <row r="387" spans="1:7" s="1" customFormat="1">
      <c r="A387" s="16">
        <v>57093</v>
      </c>
      <c r="B387" s="37"/>
      <c r="C387" s="38"/>
      <c r="D387" s="17" t="s">
        <v>493</v>
      </c>
      <c r="E387" s="17" t="s">
        <v>493</v>
      </c>
      <c r="F387" s="44">
        <v>220635</v>
      </c>
      <c r="G387" s="44">
        <v>21957</v>
      </c>
    </row>
    <row r="388" spans="1:7" s="1" customFormat="1">
      <c r="A388" s="16">
        <v>57094</v>
      </c>
      <c r="B388" s="37"/>
      <c r="C388" s="38"/>
      <c r="D388" s="17" t="s">
        <v>494</v>
      </c>
      <c r="E388" s="17" t="s">
        <v>494</v>
      </c>
      <c r="F388" s="44">
        <v>552649</v>
      </c>
      <c r="G388" s="44">
        <v>83570</v>
      </c>
    </row>
    <row r="389" spans="1:7" s="1" customFormat="1">
      <c r="A389" s="16">
        <v>57095</v>
      </c>
      <c r="B389" s="37"/>
      <c r="C389" s="38"/>
      <c r="D389" s="17" t="s">
        <v>495</v>
      </c>
      <c r="E389" s="17" t="s">
        <v>495</v>
      </c>
      <c r="F389" s="44">
        <v>158380</v>
      </c>
      <c r="G389" s="44">
        <v>23672</v>
      </c>
    </row>
    <row r="390" spans="1:7" s="1" customFormat="1">
      <c r="A390" s="16">
        <v>61003</v>
      </c>
      <c r="B390" s="37"/>
      <c r="C390" s="38"/>
      <c r="D390" s="17" t="s">
        <v>496</v>
      </c>
      <c r="E390" s="17" t="s">
        <v>496</v>
      </c>
      <c r="F390" s="44">
        <v>41495</v>
      </c>
      <c r="G390" s="44">
        <v>772</v>
      </c>
    </row>
    <row r="391" spans="1:7" s="1" customFormat="1">
      <c r="A391" s="16">
        <v>61010</v>
      </c>
      <c r="B391" s="37"/>
      <c r="C391" s="38"/>
      <c r="D391" s="17" t="s">
        <v>497</v>
      </c>
      <c r="E391" s="17" t="s">
        <v>497</v>
      </c>
      <c r="F391" s="44">
        <v>248357</v>
      </c>
      <c r="G391" s="44">
        <v>24321</v>
      </c>
    </row>
    <row r="392" spans="1:7" s="1" customFormat="1">
      <c r="A392" s="16">
        <v>61012</v>
      </c>
      <c r="B392" s="37"/>
      <c r="C392" s="38"/>
      <c r="D392" s="17" t="s">
        <v>498</v>
      </c>
      <c r="E392" s="17" t="s">
        <v>498</v>
      </c>
      <c r="F392" s="44">
        <v>458073</v>
      </c>
      <c r="G392" s="44">
        <v>13906</v>
      </c>
    </row>
    <row r="393" spans="1:7" s="1" customFormat="1">
      <c r="A393" s="16">
        <v>61019</v>
      </c>
      <c r="B393" s="37"/>
      <c r="C393" s="38"/>
      <c r="D393" s="17" t="s">
        <v>499</v>
      </c>
      <c r="E393" s="17" t="s">
        <v>499</v>
      </c>
      <c r="F393" s="44">
        <v>191259</v>
      </c>
      <c r="G393" s="44">
        <v>0</v>
      </c>
    </row>
    <row r="394" spans="1:7" s="1" customFormat="1">
      <c r="A394" s="16">
        <v>61024</v>
      </c>
      <c r="B394" s="37"/>
      <c r="C394" s="38"/>
      <c r="D394" s="17" t="s">
        <v>500</v>
      </c>
      <c r="E394" s="17" t="s">
        <v>500</v>
      </c>
      <c r="F394" s="44">
        <v>120535</v>
      </c>
      <c r="G394" s="44">
        <v>0</v>
      </c>
    </row>
    <row r="395" spans="1:7" s="1" customFormat="1">
      <c r="A395" s="16">
        <v>61028</v>
      </c>
      <c r="B395" s="37"/>
      <c r="C395" s="38"/>
      <c r="D395" s="17" t="s">
        <v>501</v>
      </c>
      <c r="E395" s="17" t="s">
        <v>501</v>
      </c>
      <c r="F395" s="44">
        <v>239862</v>
      </c>
      <c r="G395" s="44">
        <v>21879</v>
      </c>
    </row>
    <row r="396" spans="1:7" s="1" customFormat="1">
      <c r="A396" s="16">
        <v>61031</v>
      </c>
      <c r="B396" s="37"/>
      <c r="C396" s="38"/>
      <c r="D396" s="17" t="s">
        <v>502</v>
      </c>
      <c r="E396" s="17" t="s">
        <v>503</v>
      </c>
      <c r="F396" s="44">
        <v>166313</v>
      </c>
      <c r="G396" s="44">
        <v>6933</v>
      </c>
    </row>
    <row r="397" spans="1:7" s="1" customFormat="1">
      <c r="A397" s="16">
        <v>61039</v>
      </c>
      <c r="B397" s="37"/>
      <c r="C397" s="38"/>
      <c r="D397" s="17" t="s">
        <v>504</v>
      </c>
      <c r="E397" s="17" t="s">
        <v>504</v>
      </c>
      <c r="F397" s="44">
        <v>104611</v>
      </c>
      <c r="G397" s="44">
        <v>2156</v>
      </c>
    </row>
    <row r="398" spans="1:7" s="1" customFormat="1">
      <c r="A398" s="16">
        <v>61041</v>
      </c>
      <c r="B398" s="37"/>
      <c r="C398" s="38"/>
      <c r="D398" s="17" t="s">
        <v>505</v>
      </c>
      <c r="E398" s="17" t="s">
        <v>505</v>
      </c>
      <c r="F398" s="44">
        <v>115738</v>
      </c>
      <c r="G398" s="44">
        <v>4965</v>
      </c>
    </row>
    <row r="399" spans="1:7" s="1" customFormat="1">
      <c r="A399" s="16">
        <v>61043</v>
      </c>
      <c r="B399" s="37"/>
      <c r="C399" s="38"/>
      <c r="D399" s="17" t="s">
        <v>506</v>
      </c>
      <c r="E399" s="17" t="s">
        <v>506</v>
      </c>
      <c r="F399" s="44">
        <v>132423</v>
      </c>
      <c r="G399" s="44">
        <v>10030</v>
      </c>
    </row>
    <row r="400" spans="1:7" s="1" customFormat="1">
      <c r="A400" s="16">
        <v>61048</v>
      </c>
      <c r="B400" s="37"/>
      <c r="C400" s="38"/>
      <c r="D400" s="17" t="s">
        <v>507</v>
      </c>
      <c r="E400" s="17" t="s">
        <v>507</v>
      </c>
      <c r="F400" s="44">
        <v>292449</v>
      </c>
      <c r="G400" s="44">
        <v>11594</v>
      </c>
    </row>
    <row r="401" spans="1:7" s="1" customFormat="1">
      <c r="A401" s="16">
        <v>61063</v>
      </c>
      <c r="B401" s="37"/>
      <c r="C401" s="38"/>
      <c r="D401" s="17" t="s">
        <v>508</v>
      </c>
      <c r="E401" s="17" t="s">
        <v>508</v>
      </c>
      <c r="F401" s="44">
        <v>185577</v>
      </c>
      <c r="G401" s="44">
        <v>17749</v>
      </c>
    </row>
    <row r="402" spans="1:7" s="1" customFormat="1">
      <c r="A402" s="16">
        <v>61068</v>
      </c>
      <c r="B402" s="37"/>
      <c r="C402" s="38"/>
      <c r="D402" s="17" t="s">
        <v>509</v>
      </c>
      <c r="E402" s="17" t="s">
        <v>509</v>
      </c>
      <c r="F402" s="44">
        <v>293914</v>
      </c>
      <c r="G402" s="44">
        <v>26879</v>
      </c>
    </row>
    <row r="403" spans="1:7" s="1" customFormat="1">
      <c r="A403" s="16">
        <v>61072</v>
      </c>
      <c r="B403" s="37"/>
      <c r="C403" s="38"/>
      <c r="D403" s="17" t="s">
        <v>510</v>
      </c>
      <c r="E403" s="17" t="s">
        <v>510</v>
      </c>
      <c r="F403" s="44">
        <v>236863</v>
      </c>
      <c r="G403" s="44">
        <v>21704</v>
      </c>
    </row>
    <row r="404" spans="1:7" s="1" customFormat="1">
      <c r="A404" s="16">
        <v>61079</v>
      </c>
      <c r="B404" s="37"/>
      <c r="C404" s="38"/>
      <c r="D404" s="17" t="s">
        <v>511</v>
      </c>
      <c r="E404" s="17" t="s">
        <v>511</v>
      </c>
      <c r="F404" s="44">
        <v>207348</v>
      </c>
      <c r="G404" s="44">
        <v>7237</v>
      </c>
    </row>
    <row r="405" spans="1:7" s="1" customFormat="1">
      <c r="A405" s="16">
        <v>61080</v>
      </c>
      <c r="B405" s="37"/>
      <c r="C405" s="38"/>
      <c r="D405" s="17" t="s">
        <v>512</v>
      </c>
      <c r="E405" s="17" t="s">
        <v>512</v>
      </c>
      <c r="F405" s="44">
        <v>87468</v>
      </c>
      <c r="G405" s="44">
        <v>8722</v>
      </c>
    </row>
    <row r="406" spans="1:7" s="1" customFormat="1">
      <c r="A406" s="16">
        <v>61081</v>
      </c>
      <c r="B406" s="37"/>
      <c r="C406" s="38"/>
      <c r="D406" s="17" t="s">
        <v>513</v>
      </c>
      <c r="E406" s="17" t="s">
        <v>513</v>
      </c>
      <c r="F406" s="44">
        <v>290999</v>
      </c>
      <c r="G406" s="44">
        <v>18687</v>
      </c>
    </row>
    <row r="407" spans="1:7" s="1" customFormat="1">
      <c r="A407" s="16">
        <v>62003</v>
      </c>
      <c r="B407" s="37"/>
      <c r="C407" s="38"/>
      <c r="D407" s="17" t="s">
        <v>514</v>
      </c>
      <c r="E407" s="17" t="s">
        <v>514</v>
      </c>
      <c r="F407" s="44">
        <v>77603</v>
      </c>
      <c r="G407" s="44">
        <v>8804</v>
      </c>
    </row>
    <row r="408" spans="1:7" s="1" customFormat="1">
      <c r="A408" s="16">
        <v>62006</v>
      </c>
      <c r="B408" s="37"/>
      <c r="C408" s="38"/>
      <c r="D408" s="17" t="s">
        <v>515</v>
      </c>
      <c r="E408" s="17" t="s">
        <v>515</v>
      </c>
      <c r="F408" s="44">
        <v>197614</v>
      </c>
      <c r="G408" s="44">
        <v>22994</v>
      </c>
    </row>
    <row r="409" spans="1:7" s="1" customFormat="1">
      <c r="A409" s="16">
        <v>62009</v>
      </c>
      <c r="B409" s="37"/>
      <c r="C409" s="38"/>
      <c r="D409" s="17" t="s">
        <v>516</v>
      </c>
      <c r="E409" s="17" t="s">
        <v>516</v>
      </c>
      <c r="F409" s="44">
        <v>207636</v>
      </c>
      <c r="G409" s="44">
        <v>0</v>
      </c>
    </row>
    <row r="410" spans="1:7" s="1" customFormat="1">
      <c r="A410" s="16">
        <v>62011</v>
      </c>
      <c r="B410" s="37"/>
      <c r="C410" s="38"/>
      <c r="D410" s="17" t="s">
        <v>517</v>
      </c>
      <c r="E410" s="17" t="s">
        <v>518</v>
      </c>
      <c r="F410" s="44">
        <v>220988</v>
      </c>
      <c r="G410" s="44">
        <v>12551</v>
      </c>
    </row>
    <row r="411" spans="1:7" s="1" customFormat="1">
      <c r="A411" s="16">
        <v>62015</v>
      </c>
      <c r="B411" s="37"/>
      <c r="C411" s="38"/>
      <c r="D411" s="17" t="s">
        <v>519</v>
      </c>
      <c r="E411" s="17" t="s">
        <v>519</v>
      </c>
      <c r="F411" s="44" t="s">
        <v>781</v>
      </c>
      <c r="G411" s="44" t="s">
        <v>781</v>
      </c>
    </row>
    <row r="412" spans="1:7" s="1" customFormat="1">
      <c r="A412" s="16">
        <v>62022</v>
      </c>
      <c r="B412" s="37"/>
      <c r="C412" s="38"/>
      <c r="D412" s="17" t="s">
        <v>520</v>
      </c>
      <c r="E412" s="17" t="s">
        <v>520</v>
      </c>
      <c r="F412" s="44">
        <v>29401</v>
      </c>
      <c r="G412" s="44">
        <v>541</v>
      </c>
    </row>
    <row r="413" spans="1:7" s="1" customFormat="1">
      <c r="A413" s="16">
        <v>62026</v>
      </c>
      <c r="B413" s="37"/>
      <c r="C413" s="38"/>
      <c r="D413" s="17" t="s">
        <v>521</v>
      </c>
      <c r="E413" s="17" t="s">
        <v>521</v>
      </c>
      <c r="F413" s="44">
        <v>80574</v>
      </c>
      <c r="G413" s="44">
        <v>0</v>
      </c>
    </row>
    <row r="414" spans="1:7" s="1" customFormat="1">
      <c r="A414" s="16">
        <v>62027</v>
      </c>
      <c r="B414" s="37"/>
      <c r="C414" s="38"/>
      <c r="D414" s="17" t="s">
        <v>522</v>
      </c>
      <c r="E414" s="17" t="s">
        <v>522</v>
      </c>
      <c r="F414" s="44">
        <v>236391</v>
      </c>
      <c r="G414" s="44">
        <v>6252</v>
      </c>
    </row>
    <row r="415" spans="1:7" s="1" customFormat="1">
      <c r="A415" s="16">
        <v>62032</v>
      </c>
      <c r="B415" s="37"/>
      <c r="C415" s="38"/>
      <c r="D415" s="17" t="s">
        <v>523</v>
      </c>
      <c r="E415" s="17" t="s">
        <v>523</v>
      </c>
      <c r="F415" s="44">
        <v>42426</v>
      </c>
      <c r="G415" s="44">
        <v>39</v>
      </c>
    </row>
    <row r="416" spans="1:7" s="1" customFormat="1">
      <c r="A416" s="16">
        <v>62038</v>
      </c>
      <c r="B416" s="37"/>
      <c r="C416" s="38"/>
      <c r="D416" s="17" t="s">
        <v>524</v>
      </c>
      <c r="E416" s="17" t="s">
        <v>524</v>
      </c>
      <c r="F416" s="44">
        <v>42240</v>
      </c>
      <c r="G416" s="44">
        <v>1205</v>
      </c>
    </row>
    <row r="417" spans="1:7" s="1" customFormat="1">
      <c r="A417" s="16">
        <v>62051</v>
      </c>
      <c r="B417" s="37"/>
      <c r="C417" s="38"/>
      <c r="D417" s="17" t="s">
        <v>525</v>
      </c>
      <c r="E417" s="17" t="s">
        <v>525</v>
      </c>
      <c r="F417" s="44">
        <v>65311</v>
      </c>
      <c r="G417" s="44">
        <v>7458</v>
      </c>
    </row>
    <row r="418" spans="1:7" s="1" customFormat="1">
      <c r="A418" s="16">
        <v>62060</v>
      </c>
      <c r="B418" s="37"/>
      <c r="C418" s="38"/>
      <c r="D418" s="17" t="s">
        <v>526</v>
      </c>
      <c r="E418" s="17" t="s">
        <v>526</v>
      </c>
      <c r="F418" s="44">
        <v>333827</v>
      </c>
      <c r="G418" s="44">
        <v>31921</v>
      </c>
    </row>
    <row r="419" spans="1:7" s="1" customFormat="1">
      <c r="A419" s="16">
        <v>62063</v>
      </c>
      <c r="B419" s="37"/>
      <c r="C419" s="38"/>
      <c r="D419" s="17" t="s">
        <v>527</v>
      </c>
      <c r="E419" s="17" t="s">
        <v>528</v>
      </c>
      <c r="F419" s="44">
        <v>67365</v>
      </c>
      <c r="G419" s="44">
        <v>4860</v>
      </c>
    </row>
    <row r="420" spans="1:7" s="1" customFormat="1">
      <c r="A420" s="16">
        <v>62079</v>
      </c>
      <c r="B420" s="37"/>
      <c r="C420" s="38"/>
      <c r="D420" s="17" t="s">
        <v>529</v>
      </c>
      <c r="E420" s="17" t="s">
        <v>529</v>
      </c>
      <c r="F420" s="44">
        <v>146865</v>
      </c>
      <c r="G420" s="44">
        <v>10914</v>
      </c>
    </row>
    <row r="421" spans="1:7" s="1" customFormat="1">
      <c r="A421" s="16">
        <v>62093</v>
      </c>
      <c r="B421" s="37"/>
      <c r="C421" s="38"/>
      <c r="D421" s="17" t="s">
        <v>410</v>
      </c>
      <c r="E421" s="17" t="s">
        <v>410</v>
      </c>
      <c r="F421" s="44" t="s">
        <v>781</v>
      </c>
      <c r="G421" s="44" t="s">
        <v>781</v>
      </c>
    </row>
    <row r="422" spans="1:7" s="1" customFormat="1">
      <c r="A422" s="16">
        <v>62096</v>
      </c>
      <c r="B422" s="37"/>
      <c r="C422" s="38"/>
      <c r="D422" s="17" t="s">
        <v>530</v>
      </c>
      <c r="E422" s="17" t="s">
        <v>530</v>
      </c>
      <c r="F422" s="44" t="s">
        <v>781</v>
      </c>
      <c r="G422" s="44" t="s">
        <v>781</v>
      </c>
    </row>
    <row r="423" spans="1:7" s="1" customFormat="1">
      <c r="A423" s="16">
        <v>62099</v>
      </c>
      <c r="B423" s="37"/>
      <c r="C423" s="38"/>
      <c r="D423" s="17" t="s">
        <v>531</v>
      </c>
      <c r="E423" s="17" t="s">
        <v>531</v>
      </c>
      <c r="F423" s="44">
        <v>138752</v>
      </c>
      <c r="G423" s="44">
        <v>95</v>
      </c>
    </row>
    <row r="424" spans="1:7" s="1" customFormat="1">
      <c r="A424" s="16">
        <v>62100</v>
      </c>
      <c r="B424" s="37"/>
      <c r="C424" s="38"/>
      <c r="D424" s="17" t="s">
        <v>532</v>
      </c>
      <c r="E424" s="17" t="s">
        <v>532</v>
      </c>
      <c r="F424" s="44">
        <v>373759</v>
      </c>
      <c r="G424" s="44">
        <v>0</v>
      </c>
    </row>
    <row r="425" spans="1:7" s="1" customFormat="1">
      <c r="A425" s="16">
        <v>62108</v>
      </c>
      <c r="B425" s="37"/>
      <c r="C425" s="38"/>
      <c r="D425" s="17" t="s">
        <v>533</v>
      </c>
      <c r="E425" s="17" t="s">
        <v>534</v>
      </c>
      <c r="F425" s="44">
        <v>64528</v>
      </c>
      <c r="G425" s="44">
        <v>4447</v>
      </c>
    </row>
    <row r="426" spans="1:7" s="1" customFormat="1">
      <c r="A426" s="16">
        <v>62118</v>
      </c>
      <c r="B426" s="37"/>
      <c r="C426" s="38"/>
      <c r="D426" s="17" t="s">
        <v>535</v>
      </c>
      <c r="E426" s="17" t="s">
        <v>535</v>
      </c>
      <c r="F426" s="44">
        <v>132810</v>
      </c>
      <c r="G426" s="44">
        <v>17486</v>
      </c>
    </row>
    <row r="427" spans="1:7" s="1" customFormat="1">
      <c r="A427" s="16">
        <v>62119</v>
      </c>
      <c r="B427" s="37"/>
      <c r="C427" s="38"/>
      <c r="D427" s="17" t="s">
        <v>536</v>
      </c>
      <c r="E427" s="17" t="s">
        <v>536</v>
      </c>
      <c r="F427" s="44">
        <v>112644</v>
      </c>
      <c r="G427" s="44">
        <v>663</v>
      </c>
    </row>
    <row r="428" spans="1:7" s="1" customFormat="1">
      <c r="A428" s="16">
        <v>62120</v>
      </c>
      <c r="B428" s="37"/>
      <c r="C428" s="38"/>
      <c r="D428" s="17" t="s">
        <v>537</v>
      </c>
      <c r="E428" s="17" t="s">
        <v>537</v>
      </c>
      <c r="F428" s="44">
        <v>105907</v>
      </c>
      <c r="G428" s="44">
        <v>8615</v>
      </c>
    </row>
    <row r="429" spans="1:7" s="1" customFormat="1">
      <c r="A429" s="16">
        <v>62121</v>
      </c>
      <c r="B429" s="37"/>
      <c r="C429" s="38"/>
      <c r="D429" s="17" t="s">
        <v>538</v>
      </c>
      <c r="E429" s="17" t="s">
        <v>538</v>
      </c>
      <c r="F429" s="44">
        <v>125453</v>
      </c>
      <c r="G429" s="44">
        <v>4109</v>
      </c>
    </row>
    <row r="430" spans="1:7" s="1" customFormat="1">
      <c r="A430" s="16">
        <v>62122</v>
      </c>
      <c r="B430" s="37"/>
      <c r="C430" s="38"/>
      <c r="D430" s="17" t="s">
        <v>539</v>
      </c>
      <c r="E430" s="17" t="s">
        <v>539</v>
      </c>
      <c r="F430" s="44">
        <v>42390</v>
      </c>
      <c r="G430" s="44">
        <v>0</v>
      </c>
    </row>
    <row r="431" spans="1:7" s="1" customFormat="1">
      <c r="A431" s="16">
        <v>63001</v>
      </c>
      <c r="B431" s="37"/>
      <c r="C431" s="38"/>
      <c r="D431" s="17" t="s">
        <v>540</v>
      </c>
      <c r="E431" s="17" t="s">
        <v>541</v>
      </c>
      <c r="F431" s="44">
        <v>513209</v>
      </c>
      <c r="G431" s="44">
        <v>313</v>
      </c>
    </row>
    <row r="432" spans="1:7" s="1" customFormat="1">
      <c r="A432" s="16">
        <v>63003</v>
      </c>
      <c r="B432" s="37"/>
      <c r="C432" s="38"/>
      <c r="D432" s="17" t="s">
        <v>542</v>
      </c>
      <c r="E432" s="17" t="s">
        <v>542</v>
      </c>
      <c r="F432" s="44">
        <v>138598</v>
      </c>
      <c r="G432" s="44">
        <v>309</v>
      </c>
    </row>
    <row r="433" spans="1:7" s="1" customFormat="1">
      <c r="A433" s="16">
        <v>63004</v>
      </c>
      <c r="B433" s="37"/>
      <c r="C433" s="38"/>
      <c r="D433" s="17" t="s">
        <v>543</v>
      </c>
      <c r="E433" s="17" t="s">
        <v>543</v>
      </c>
      <c r="F433" s="44">
        <v>95652</v>
      </c>
      <c r="G433" s="44">
        <v>0</v>
      </c>
    </row>
    <row r="434" spans="1:7" s="1" customFormat="1">
      <c r="A434" s="16">
        <v>63012</v>
      </c>
      <c r="B434" s="37"/>
      <c r="C434" s="38"/>
      <c r="D434" s="17" t="s">
        <v>544</v>
      </c>
      <c r="E434" s="17" t="s">
        <v>545</v>
      </c>
      <c r="F434" s="44">
        <v>521555</v>
      </c>
      <c r="G434" s="44">
        <v>126</v>
      </c>
    </row>
    <row r="435" spans="1:7" s="1" customFormat="1">
      <c r="A435" s="16">
        <v>63013</v>
      </c>
      <c r="B435" s="37"/>
      <c r="C435" s="38"/>
      <c r="D435" s="17" t="s">
        <v>546</v>
      </c>
      <c r="E435" s="17" t="s">
        <v>547</v>
      </c>
      <c r="F435" s="44">
        <v>259032</v>
      </c>
      <c r="G435" s="44">
        <v>0</v>
      </c>
    </row>
    <row r="436" spans="1:7" s="1" customFormat="1">
      <c r="A436" s="16">
        <v>63020</v>
      </c>
      <c r="B436" s="37"/>
      <c r="C436" s="38"/>
      <c r="D436" s="17" t="s">
        <v>548</v>
      </c>
      <c r="E436" s="17" t="s">
        <v>548</v>
      </c>
      <c r="F436" s="44">
        <v>90040</v>
      </c>
      <c r="G436" s="44">
        <v>0</v>
      </c>
    </row>
    <row r="437" spans="1:7" s="1" customFormat="1">
      <c r="A437" s="16">
        <v>63023</v>
      </c>
      <c r="B437" s="37"/>
      <c r="C437" s="38"/>
      <c r="D437" s="17" t="s">
        <v>549</v>
      </c>
      <c r="E437" s="17" t="s">
        <v>549</v>
      </c>
      <c r="F437" s="44">
        <v>171508</v>
      </c>
      <c r="G437" s="44">
        <v>0</v>
      </c>
    </row>
    <row r="438" spans="1:7" s="1" customFormat="1">
      <c r="A438" s="16">
        <v>63035</v>
      </c>
      <c r="B438" s="37"/>
      <c r="C438" s="38"/>
      <c r="D438" s="17" t="s">
        <v>550</v>
      </c>
      <c r="E438" s="17" t="s">
        <v>550</v>
      </c>
      <c r="F438" s="44">
        <v>344619</v>
      </c>
      <c r="G438" s="44">
        <v>774</v>
      </c>
    </row>
    <row r="439" spans="1:7" s="1" customFormat="1">
      <c r="A439" s="16">
        <v>63038</v>
      </c>
      <c r="B439" s="37"/>
      <c r="C439" s="38"/>
      <c r="D439" s="17" t="s">
        <v>551</v>
      </c>
      <c r="E439" s="17" t="s">
        <v>551</v>
      </c>
      <c r="F439" s="44">
        <v>268069</v>
      </c>
      <c r="G439" s="44">
        <v>350</v>
      </c>
    </row>
    <row r="440" spans="1:7" s="1" customFormat="1">
      <c r="A440" s="16">
        <v>63040</v>
      </c>
      <c r="B440" s="37"/>
      <c r="C440" s="38"/>
      <c r="D440" s="17" t="s">
        <v>552</v>
      </c>
      <c r="E440" s="17" t="s">
        <v>553</v>
      </c>
      <c r="F440" s="44">
        <v>21781</v>
      </c>
      <c r="G440" s="44">
        <v>0</v>
      </c>
    </row>
    <row r="441" spans="1:7" s="1" customFormat="1">
      <c r="A441" s="16">
        <v>63045</v>
      </c>
      <c r="B441" s="37"/>
      <c r="C441" s="38"/>
      <c r="D441" s="17" t="s">
        <v>554</v>
      </c>
      <c r="E441" s="17" t="s">
        <v>554</v>
      </c>
      <c r="F441" s="44">
        <v>269650</v>
      </c>
      <c r="G441" s="44">
        <v>35</v>
      </c>
    </row>
    <row r="442" spans="1:7" s="1" customFormat="1">
      <c r="A442" s="16">
        <v>63046</v>
      </c>
      <c r="B442" s="37"/>
      <c r="C442" s="38"/>
      <c r="D442" s="17" t="s">
        <v>555</v>
      </c>
      <c r="E442" s="17" t="s">
        <v>556</v>
      </c>
      <c r="F442" s="44">
        <v>118088</v>
      </c>
      <c r="G442" s="44">
        <v>0</v>
      </c>
    </row>
    <row r="443" spans="1:7" s="1" customFormat="1">
      <c r="A443" s="16">
        <v>63048</v>
      </c>
      <c r="B443" s="37"/>
      <c r="C443" s="38"/>
      <c r="D443" s="17" t="s">
        <v>557</v>
      </c>
      <c r="E443" s="17" t="s">
        <v>557</v>
      </c>
      <c r="F443" s="44">
        <v>187503</v>
      </c>
      <c r="G443" s="44">
        <v>0</v>
      </c>
    </row>
    <row r="444" spans="1:7" s="1" customFormat="1">
      <c r="A444" s="16">
        <v>63049</v>
      </c>
      <c r="B444" s="37"/>
      <c r="C444" s="38"/>
      <c r="D444" s="17" t="s">
        <v>558</v>
      </c>
      <c r="E444" s="17" t="s">
        <v>558</v>
      </c>
      <c r="F444" s="44">
        <v>251080</v>
      </c>
      <c r="G444" s="44">
        <v>40</v>
      </c>
    </row>
    <row r="445" spans="1:7" s="1" customFormat="1">
      <c r="A445" s="16">
        <v>63057</v>
      </c>
      <c r="B445" s="37"/>
      <c r="C445" s="38"/>
      <c r="D445" s="17" t="s">
        <v>559</v>
      </c>
      <c r="E445" s="17" t="s">
        <v>559</v>
      </c>
      <c r="F445" s="44">
        <v>74542</v>
      </c>
      <c r="G445" s="44">
        <v>1375</v>
      </c>
    </row>
    <row r="446" spans="1:7" s="1" customFormat="1">
      <c r="A446" s="16">
        <v>63058</v>
      </c>
      <c r="B446" s="37"/>
      <c r="C446" s="38"/>
      <c r="D446" s="17" t="s">
        <v>560</v>
      </c>
      <c r="E446" s="17" t="s">
        <v>560</v>
      </c>
      <c r="F446" s="44">
        <v>80576</v>
      </c>
      <c r="G446" s="44">
        <v>0</v>
      </c>
    </row>
    <row r="447" spans="1:7" s="1" customFormat="1">
      <c r="A447" s="16">
        <v>63061</v>
      </c>
      <c r="B447" s="37"/>
      <c r="C447" s="38"/>
      <c r="D447" s="17" t="s">
        <v>561</v>
      </c>
      <c r="E447" s="17" t="s">
        <v>561</v>
      </c>
      <c r="F447" s="44">
        <v>236769</v>
      </c>
      <c r="G447" s="44">
        <v>2346</v>
      </c>
    </row>
    <row r="448" spans="1:7" s="1" customFormat="1">
      <c r="A448" s="16">
        <v>63067</v>
      </c>
      <c r="B448" s="37"/>
      <c r="C448" s="38"/>
      <c r="D448" s="17" t="s">
        <v>562</v>
      </c>
      <c r="E448" s="17" t="s">
        <v>563</v>
      </c>
      <c r="F448" s="44">
        <v>568685</v>
      </c>
      <c r="G448" s="44">
        <v>145</v>
      </c>
    </row>
    <row r="449" spans="1:7" s="1" customFormat="1">
      <c r="A449" s="16">
        <v>63072</v>
      </c>
      <c r="B449" s="37"/>
      <c r="C449" s="38"/>
      <c r="D449" s="17" t="s">
        <v>564</v>
      </c>
      <c r="E449" s="17" t="s">
        <v>564</v>
      </c>
      <c r="F449" s="44">
        <v>14435</v>
      </c>
      <c r="G449" s="44">
        <v>0</v>
      </c>
    </row>
    <row r="450" spans="1:7" s="1" customFormat="1">
      <c r="A450" s="16">
        <v>63073</v>
      </c>
      <c r="B450" s="37"/>
      <c r="C450" s="38"/>
      <c r="D450" s="17" t="s">
        <v>565</v>
      </c>
      <c r="E450" s="17" t="s">
        <v>565</v>
      </c>
      <c r="F450" s="44">
        <v>184084</v>
      </c>
      <c r="G450" s="44">
        <v>0</v>
      </c>
    </row>
    <row r="451" spans="1:7" s="1" customFormat="1">
      <c r="A451" s="16">
        <v>63075</v>
      </c>
      <c r="B451" s="37"/>
      <c r="C451" s="38"/>
      <c r="D451" s="17" t="s">
        <v>566</v>
      </c>
      <c r="E451" s="17" t="s">
        <v>566</v>
      </c>
      <c r="F451" s="44">
        <v>216932</v>
      </c>
      <c r="G451" s="44">
        <v>26</v>
      </c>
    </row>
    <row r="452" spans="1:7" s="1" customFormat="1">
      <c r="A452" s="16">
        <v>63076</v>
      </c>
      <c r="B452" s="37"/>
      <c r="C452" s="38"/>
      <c r="D452" s="17" t="s">
        <v>567</v>
      </c>
      <c r="E452" s="17" t="s">
        <v>567</v>
      </c>
      <c r="F452" s="44">
        <v>312464</v>
      </c>
      <c r="G452" s="44">
        <v>0</v>
      </c>
    </row>
    <row r="453" spans="1:7" s="1" customFormat="1">
      <c r="A453" s="16">
        <v>63079</v>
      </c>
      <c r="B453" s="37"/>
      <c r="C453" s="38"/>
      <c r="D453" s="17" t="s">
        <v>568</v>
      </c>
      <c r="E453" s="17" t="s">
        <v>568</v>
      </c>
      <c r="F453" s="44">
        <v>79521</v>
      </c>
      <c r="G453" s="44">
        <v>0</v>
      </c>
    </row>
    <row r="454" spans="1:7" s="1" customFormat="1">
      <c r="A454" s="16">
        <v>63080</v>
      </c>
      <c r="B454" s="37"/>
      <c r="C454" s="38"/>
      <c r="D454" s="17" t="s">
        <v>569</v>
      </c>
      <c r="E454" s="17" t="s">
        <v>570</v>
      </c>
      <c r="F454" s="44">
        <v>322985</v>
      </c>
      <c r="G454" s="44">
        <v>23</v>
      </c>
    </row>
    <row r="455" spans="1:7" s="1" customFormat="1">
      <c r="A455" s="16">
        <v>63084</v>
      </c>
      <c r="B455" s="37"/>
      <c r="C455" s="38"/>
      <c r="D455" s="17" t="s">
        <v>571</v>
      </c>
      <c r="E455" s="17" t="s">
        <v>571</v>
      </c>
      <c r="F455" s="44">
        <v>128556</v>
      </c>
      <c r="G455" s="44">
        <v>292</v>
      </c>
    </row>
    <row r="456" spans="1:7" s="1" customFormat="1">
      <c r="A456" s="16">
        <v>63086</v>
      </c>
      <c r="B456" s="37"/>
      <c r="C456" s="38"/>
      <c r="D456" s="17" t="s">
        <v>572</v>
      </c>
      <c r="E456" s="17" t="s">
        <v>572</v>
      </c>
      <c r="F456" s="44">
        <v>149556</v>
      </c>
      <c r="G456" s="44">
        <v>0</v>
      </c>
    </row>
    <row r="457" spans="1:7" s="1" customFormat="1">
      <c r="A457" s="16">
        <v>63087</v>
      </c>
      <c r="B457" s="37"/>
      <c r="C457" s="38"/>
      <c r="D457" s="17" t="s">
        <v>573</v>
      </c>
      <c r="E457" s="17" t="s">
        <v>573</v>
      </c>
      <c r="F457" s="44">
        <v>515011</v>
      </c>
      <c r="G457" s="44">
        <v>732</v>
      </c>
    </row>
    <row r="458" spans="1:7" s="1" customFormat="1">
      <c r="A458" s="16">
        <v>63088</v>
      </c>
      <c r="B458" s="37"/>
      <c r="C458" s="38"/>
      <c r="D458" s="17" t="s">
        <v>574</v>
      </c>
      <c r="E458" s="17" t="s">
        <v>574</v>
      </c>
      <c r="F458" s="44">
        <v>298167</v>
      </c>
      <c r="G458" s="44">
        <v>40</v>
      </c>
    </row>
    <row r="459" spans="1:7" s="1" customFormat="1">
      <c r="A459" s="16">
        <v>63089</v>
      </c>
      <c r="B459" s="37"/>
      <c r="C459" s="38"/>
      <c r="D459" s="17" t="s">
        <v>575</v>
      </c>
      <c r="E459" s="17" t="s">
        <v>575</v>
      </c>
      <c r="F459" s="44">
        <v>202291</v>
      </c>
      <c r="G459" s="44">
        <v>0</v>
      </c>
    </row>
    <row r="460" spans="1:7" s="1" customFormat="1">
      <c r="A460" s="16">
        <v>64008</v>
      </c>
      <c r="B460" s="37"/>
      <c r="C460" s="38"/>
      <c r="D460" s="17" t="s">
        <v>576</v>
      </c>
      <c r="E460" s="17" t="s">
        <v>576</v>
      </c>
      <c r="F460" s="44">
        <v>61265</v>
      </c>
      <c r="G460" s="44">
        <v>6056</v>
      </c>
    </row>
    <row r="461" spans="1:7" s="1" customFormat="1">
      <c r="A461" s="16">
        <v>64015</v>
      </c>
      <c r="B461" s="37"/>
      <c r="C461" s="38"/>
      <c r="D461" s="17" t="s">
        <v>577</v>
      </c>
      <c r="E461" s="17" t="s">
        <v>577</v>
      </c>
      <c r="F461" s="44">
        <v>320611</v>
      </c>
      <c r="G461" s="44">
        <v>34331</v>
      </c>
    </row>
    <row r="462" spans="1:7" s="1" customFormat="1">
      <c r="A462" s="16">
        <v>64021</v>
      </c>
      <c r="B462" s="37"/>
      <c r="C462" s="38"/>
      <c r="D462" s="17" t="s">
        <v>578</v>
      </c>
      <c r="E462" s="17" t="s">
        <v>578</v>
      </c>
      <c r="F462" s="44">
        <v>112761</v>
      </c>
      <c r="G462" s="44">
        <v>12105</v>
      </c>
    </row>
    <row r="463" spans="1:7" s="1" customFormat="1">
      <c r="A463" s="16">
        <v>64023</v>
      </c>
      <c r="B463" s="37"/>
      <c r="C463" s="38"/>
      <c r="D463" s="17" t="s">
        <v>579</v>
      </c>
      <c r="E463" s="17" t="s">
        <v>579</v>
      </c>
      <c r="F463" s="44">
        <v>201138</v>
      </c>
      <c r="G463" s="44">
        <v>24874</v>
      </c>
    </row>
    <row r="464" spans="1:7" s="1" customFormat="1">
      <c r="A464" s="16">
        <v>64025</v>
      </c>
      <c r="B464" s="37"/>
      <c r="C464" s="38"/>
      <c r="D464" s="17" t="s">
        <v>580</v>
      </c>
      <c r="E464" s="17" t="s">
        <v>580</v>
      </c>
      <c r="F464" s="44">
        <v>131866</v>
      </c>
      <c r="G464" s="44">
        <v>15182</v>
      </c>
    </row>
    <row r="465" spans="1:7" s="1" customFormat="1">
      <c r="A465" s="16">
        <v>64029</v>
      </c>
      <c r="B465" s="37"/>
      <c r="C465" s="38"/>
      <c r="D465" s="17" t="s">
        <v>581</v>
      </c>
      <c r="E465" s="17" t="s">
        <v>581</v>
      </c>
      <c r="F465" s="44">
        <v>212840</v>
      </c>
      <c r="G465" s="44">
        <v>25730</v>
      </c>
    </row>
    <row r="466" spans="1:7" s="1" customFormat="1">
      <c r="A466" s="16">
        <v>64034</v>
      </c>
      <c r="B466" s="37"/>
      <c r="C466" s="38"/>
      <c r="D466" s="17" t="s">
        <v>582</v>
      </c>
      <c r="E466" s="17" t="s">
        <v>583</v>
      </c>
      <c r="F466" s="44">
        <v>645890</v>
      </c>
      <c r="G466" s="44">
        <v>81994</v>
      </c>
    </row>
    <row r="467" spans="1:7" s="1" customFormat="1">
      <c r="A467" s="16">
        <v>64047</v>
      </c>
      <c r="B467" s="37"/>
      <c r="C467" s="38"/>
      <c r="D467" s="17" t="s">
        <v>584</v>
      </c>
      <c r="E467" s="17" t="s">
        <v>585</v>
      </c>
      <c r="F467" s="44">
        <v>183104</v>
      </c>
      <c r="G467" s="44">
        <v>24691</v>
      </c>
    </row>
    <row r="468" spans="1:7" s="1" customFormat="1">
      <c r="A468" s="16">
        <v>64056</v>
      </c>
      <c r="B468" s="37"/>
      <c r="C468" s="38"/>
      <c r="D468" s="17" t="s">
        <v>586</v>
      </c>
      <c r="E468" s="17" t="s">
        <v>587</v>
      </c>
      <c r="F468" s="44">
        <v>174626</v>
      </c>
      <c r="G468" s="44">
        <v>20978</v>
      </c>
    </row>
    <row r="469" spans="1:7" s="1" customFormat="1">
      <c r="A469" s="16">
        <v>64063</v>
      </c>
      <c r="B469" s="37"/>
      <c r="C469" s="38"/>
      <c r="D469" s="17" t="s">
        <v>588</v>
      </c>
      <c r="E469" s="17" t="s">
        <v>588</v>
      </c>
      <c r="F469" s="44">
        <v>204479</v>
      </c>
      <c r="G469" s="44">
        <v>19225</v>
      </c>
    </row>
    <row r="470" spans="1:7" s="1" customFormat="1">
      <c r="A470" s="16">
        <v>64065</v>
      </c>
      <c r="B470" s="37"/>
      <c r="C470" s="38"/>
      <c r="D470" s="17" t="s">
        <v>589</v>
      </c>
      <c r="E470" s="17" t="s">
        <v>589</v>
      </c>
      <c r="F470" s="44">
        <v>94413</v>
      </c>
      <c r="G470" s="44">
        <v>5937</v>
      </c>
    </row>
    <row r="471" spans="1:7" s="1" customFormat="1">
      <c r="A471" s="16">
        <v>64074</v>
      </c>
      <c r="B471" s="37"/>
      <c r="C471" s="38"/>
      <c r="D471" s="17" t="s">
        <v>590</v>
      </c>
      <c r="E471" s="17" t="s">
        <v>591</v>
      </c>
      <c r="F471" s="44">
        <v>181287</v>
      </c>
      <c r="G471" s="44">
        <v>17961</v>
      </c>
    </row>
    <row r="472" spans="1:7" s="1" customFormat="1">
      <c r="A472" s="16">
        <v>64075</v>
      </c>
      <c r="B472" s="37"/>
      <c r="C472" s="38"/>
      <c r="D472" s="17" t="s">
        <v>592</v>
      </c>
      <c r="E472" s="17" t="s">
        <v>592</v>
      </c>
      <c r="F472" s="44">
        <v>222905</v>
      </c>
      <c r="G472" s="44">
        <v>22775</v>
      </c>
    </row>
    <row r="473" spans="1:7" s="1" customFormat="1">
      <c r="A473" s="16">
        <v>64076</v>
      </c>
      <c r="B473" s="37"/>
      <c r="C473" s="38"/>
      <c r="D473" s="17" t="s">
        <v>593</v>
      </c>
      <c r="E473" s="17" t="s">
        <v>593</v>
      </c>
      <c r="F473" s="44">
        <v>275421</v>
      </c>
      <c r="G473" s="44">
        <v>43152</v>
      </c>
    </row>
    <row r="474" spans="1:7" s="1" customFormat="1">
      <c r="A474" s="16">
        <v>71002</v>
      </c>
      <c r="B474" s="37"/>
      <c r="C474" s="38"/>
      <c r="D474" s="17" t="s">
        <v>594</v>
      </c>
      <c r="E474" s="17" t="s">
        <v>594</v>
      </c>
      <c r="F474" s="44">
        <v>17747</v>
      </c>
      <c r="G474" s="44">
        <v>0</v>
      </c>
    </row>
    <row r="475" spans="1:7" s="1" customFormat="1">
      <c r="A475" s="16">
        <v>71004</v>
      </c>
      <c r="B475" s="37"/>
      <c r="C475" s="38"/>
      <c r="D475" s="17" t="s">
        <v>595</v>
      </c>
      <c r="E475" s="17" t="s">
        <v>595</v>
      </c>
      <c r="F475" s="44">
        <v>91259</v>
      </c>
      <c r="G475" s="44">
        <v>3809</v>
      </c>
    </row>
    <row r="476" spans="1:7" s="1" customFormat="1">
      <c r="A476" s="16">
        <v>71011</v>
      </c>
      <c r="B476" s="37"/>
      <c r="C476" s="38"/>
      <c r="D476" s="17" t="s">
        <v>596</v>
      </c>
      <c r="E476" s="17" t="s">
        <v>596</v>
      </c>
      <c r="F476" s="44">
        <v>96817</v>
      </c>
      <c r="G476" s="44">
        <v>3018</v>
      </c>
    </row>
    <row r="477" spans="1:7" s="1" customFormat="1">
      <c r="A477" s="16">
        <v>71016</v>
      </c>
      <c r="B477" s="37"/>
      <c r="C477" s="38"/>
      <c r="D477" s="17" t="s">
        <v>597</v>
      </c>
      <c r="E477" s="17" t="s">
        <v>597</v>
      </c>
      <c r="F477" s="44">
        <v>8718</v>
      </c>
      <c r="G477" s="44">
        <v>7.0000000000000009</v>
      </c>
    </row>
    <row r="478" spans="1:7" s="1" customFormat="1">
      <c r="A478" s="16">
        <v>71017</v>
      </c>
      <c r="B478" s="37"/>
      <c r="C478" s="38"/>
      <c r="D478" s="17" t="s">
        <v>598</v>
      </c>
      <c r="E478" s="17" t="s">
        <v>598</v>
      </c>
      <c r="F478" s="44">
        <v>342199</v>
      </c>
      <c r="G478" s="44">
        <v>24742</v>
      </c>
    </row>
    <row r="479" spans="1:7" s="1" customFormat="1">
      <c r="A479" s="16">
        <v>71020</v>
      </c>
      <c r="B479" s="37"/>
      <c r="C479" s="38"/>
      <c r="D479" s="17" t="s">
        <v>599</v>
      </c>
      <c r="E479" s="17" t="s">
        <v>599</v>
      </c>
      <c r="F479" s="44">
        <v>164437</v>
      </c>
      <c r="G479" s="44">
        <v>3791</v>
      </c>
    </row>
    <row r="480" spans="1:7" s="1" customFormat="1">
      <c r="A480" s="16">
        <v>71022</v>
      </c>
      <c r="B480" s="37"/>
      <c r="C480" s="38"/>
      <c r="D480" s="17" t="s">
        <v>600</v>
      </c>
      <c r="E480" s="17" t="s">
        <v>600</v>
      </c>
      <c r="F480" s="44">
        <v>214630</v>
      </c>
      <c r="G480" s="44">
        <v>5139</v>
      </c>
    </row>
    <row r="481" spans="1:7" s="1" customFormat="1">
      <c r="A481" s="16">
        <v>71024</v>
      </c>
      <c r="B481" s="37"/>
      <c r="C481" s="38"/>
      <c r="D481" s="17" t="s">
        <v>601</v>
      </c>
      <c r="E481" s="17" t="s">
        <v>602</v>
      </c>
      <c r="F481" s="44">
        <v>218417</v>
      </c>
      <c r="G481" s="44">
        <v>2750</v>
      </c>
    </row>
    <row r="482" spans="1:7" s="1" customFormat="1">
      <c r="A482" s="16">
        <v>71034</v>
      </c>
      <c r="B482" s="37"/>
      <c r="C482" s="38"/>
      <c r="D482" s="17" t="s">
        <v>603</v>
      </c>
      <c r="E482" s="17" t="s">
        <v>604</v>
      </c>
      <c r="F482" s="44">
        <v>15395</v>
      </c>
      <c r="G482" s="44">
        <v>1038</v>
      </c>
    </row>
    <row r="483" spans="1:7" s="1" customFormat="1">
      <c r="A483" s="16">
        <v>71037</v>
      </c>
      <c r="B483" s="37"/>
      <c r="C483" s="38"/>
      <c r="D483" s="17" t="s">
        <v>605</v>
      </c>
      <c r="E483" s="17" t="s">
        <v>605</v>
      </c>
      <c r="F483" s="44">
        <v>146765</v>
      </c>
      <c r="G483" s="44">
        <v>952</v>
      </c>
    </row>
    <row r="484" spans="1:7" s="1" customFormat="1">
      <c r="A484" s="16">
        <v>71045</v>
      </c>
      <c r="B484" s="37"/>
      <c r="C484" s="38"/>
      <c r="D484" s="17" t="s">
        <v>606</v>
      </c>
      <c r="E484" s="17" t="s">
        <v>606</v>
      </c>
      <c r="F484" s="44">
        <v>149277</v>
      </c>
      <c r="G484" s="44">
        <v>6207</v>
      </c>
    </row>
    <row r="485" spans="1:7" s="1" customFormat="1">
      <c r="A485" s="16">
        <v>71047</v>
      </c>
      <c r="B485" s="37"/>
      <c r="C485" s="38"/>
      <c r="D485" s="17" t="s">
        <v>607</v>
      </c>
      <c r="E485" s="17" t="s">
        <v>607</v>
      </c>
      <c r="F485" s="44">
        <v>43695</v>
      </c>
      <c r="G485" s="44">
        <v>0</v>
      </c>
    </row>
    <row r="486" spans="1:7" s="1" customFormat="1">
      <c r="A486" s="16">
        <v>71053</v>
      </c>
      <c r="B486" s="37"/>
      <c r="C486" s="38"/>
      <c r="D486" s="17" t="s">
        <v>608</v>
      </c>
      <c r="E486" s="17" t="s">
        <v>609</v>
      </c>
      <c r="F486" s="44">
        <v>677480</v>
      </c>
      <c r="G486" s="44">
        <v>29342</v>
      </c>
    </row>
    <row r="487" spans="1:7" s="1" customFormat="1">
      <c r="A487" s="16">
        <v>71057</v>
      </c>
      <c r="B487" s="37"/>
      <c r="C487" s="38"/>
      <c r="D487" s="17" t="s">
        <v>610</v>
      </c>
      <c r="E487" s="17" t="s">
        <v>610</v>
      </c>
      <c r="F487" s="44">
        <v>106795</v>
      </c>
      <c r="G487" s="44">
        <v>2150</v>
      </c>
    </row>
    <row r="488" spans="1:7" s="1" customFormat="1">
      <c r="A488" s="16">
        <v>71066</v>
      </c>
      <c r="B488" s="37"/>
      <c r="C488" s="38"/>
      <c r="D488" s="17" t="s">
        <v>611</v>
      </c>
      <c r="E488" s="17" t="s">
        <v>611</v>
      </c>
      <c r="F488" s="44">
        <v>30466</v>
      </c>
      <c r="G488" s="44">
        <v>0</v>
      </c>
    </row>
    <row r="489" spans="1:7" s="1" customFormat="1">
      <c r="A489" s="16">
        <v>71067</v>
      </c>
      <c r="B489" s="37"/>
      <c r="C489" s="38"/>
      <c r="D489" s="17" t="s">
        <v>612</v>
      </c>
      <c r="E489" s="17" t="s">
        <v>612</v>
      </c>
      <c r="F489" s="44">
        <v>18734</v>
      </c>
      <c r="G489" s="44">
        <v>0</v>
      </c>
    </row>
    <row r="490" spans="1:7" s="1" customFormat="1">
      <c r="A490" s="16">
        <v>71069</v>
      </c>
      <c r="B490" s="37"/>
      <c r="C490" s="38"/>
      <c r="D490" s="17" t="s">
        <v>613</v>
      </c>
      <c r="E490" s="17" t="s">
        <v>613</v>
      </c>
      <c r="F490" s="44">
        <v>36507</v>
      </c>
      <c r="G490" s="44">
        <v>650</v>
      </c>
    </row>
    <row r="491" spans="1:7" s="1" customFormat="1">
      <c r="A491" s="16">
        <v>71070</v>
      </c>
      <c r="B491" s="37"/>
      <c r="C491" s="38"/>
      <c r="D491" s="17" t="s">
        <v>614</v>
      </c>
      <c r="E491" s="17" t="s">
        <v>614</v>
      </c>
      <c r="F491" s="44">
        <v>66640</v>
      </c>
      <c r="G491" s="44">
        <v>0</v>
      </c>
    </row>
    <row r="492" spans="1:7" s="1" customFormat="1">
      <c r="A492" s="16">
        <v>72003</v>
      </c>
      <c r="B492" s="37"/>
      <c r="C492" s="38"/>
      <c r="D492" s="17" t="s">
        <v>615</v>
      </c>
      <c r="E492" s="17" t="s">
        <v>615</v>
      </c>
      <c r="F492" s="44">
        <v>308426</v>
      </c>
      <c r="G492" s="44">
        <v>7161</v>
      </c>
    </row>
    <row r="493" spans="1:7" s="1" customFormat="1">
      <c r="A493" s="16">
        <v>72004</v>
      </c>
      <c r="B493" s="37"/>
      <c r="C493" s="38"/>
      <c r="D493" s="17" t="s">
        <v>616</v>
      </c>
      <c r="E493" s="17" t="s">
        <v>616</v>
      </c>
      <c r="F493" s="44">
        <v>422370</v>
      </c>
      <c r="G493" s="44">
        <v>16063</v>
      </c>
    </row>
    <row r="494" spans="1:7" s="1" customFormat="1">
      <c r="A494" s="16">
        <v>72018</v>
      </c>
      <c r="B494" s="37"/>
      <c r="C494" s="38"/>
      <c r="D494" s="17" t="s">
        <v>617</v>
      </c>
      <c r="E494" s="17" t="s">
        <v>617</v>
      </c>
      <c r="F494" s="44">
        <v>310310</v>
      </c>
      <c r="G494" s="44">
        <v>5910</v>
      </c>
    </row>
    <row r="495" spans="1:7" s="1" customFormat="1">
      <c r="A495" s="16">
        <v>72020</v>
      </c>
      <c r="B495" s="37"/>
      <c r="C495" s="38"/>
      <c r="D495" s="17" t="s">
        <v>618</v>
      </c>
      <c r="E495" s="17" t="s">
        <v>618</v>
      </c>
      <c r="F495" s="44">
        <v>93700</v>
      </c>
      <c r="G495" s="44">
        <v>1510</v>
      </c>
    </row>
    <row r="496" spans="1:7" s="1" customFormat="1">
      <c r="A496" s="16">
        <v>72021</v>
      </c>
      <c r="B496" s="37"/>
      <c r="C496" s="38"/>
      <c r="D496" s="17" t="s">
        <v>619</v>
      </c>
      <c r="E496" s="17" t="s">
        <v>619</v>
      </c>
      <c r="F496" s="44">
        <v>260735</v>
      </c>
      <c r="G496" s="44">
        <v>7106</v>
      </c>
    </row>
    <row r="497" spans="1:7" s="1" customFormat="1">
      <c r="A497" s="16">
        <v>72025</v>
      </c>
      <c r="B497" s="37"/>
      <c r="C497" s="38"/>
      <c r="D497" s="17" t="s">
        <v>620</v>
      </c>
      <c r="E497" s="17" t="s">
        <v>620</v>
      </c>
      <c r="F497" s="44">
        <v>187660</v>
      </c>
      <c r="G497" s="44">
        <v>4799</v>
      </c>
    </row>
    <row r="498" spans="1:7" s="1" customFormat="1">
      <c r="A498" s="16">
        <v>72029</v>
      </c>
      <c r="B498" s="37"/>
      <c r="C498" s="38"/>
      <c r="D498" s="17" t="s">
        <v>621</v>
      </c>
      <c r="E498" s="17" t="s">
        <v>621</v>
      </c>
      <c r="F498" s="44">
        <v>92159</v>
      </c>
      <c r="G498" s="44">
        <v>3585</v>
      </c>
    </row>
    <row r="499" spans="1:7" s="1" customFormat="1">
      <c r="A499" s="16">
        <v>72030</v>
      </c>
      <c r="B499" s="37"/>
      <c r="C499" s="38"/>
      <c r="D499" s="17" t="s">
        <v>622</v>
      </c>
      <c r="E499" s="17" t="s">
        <v>622</v>
      </c>
      <c r="F499" s="44">
        <v>477559</v>
      </c>
      <c r="G499" s="44">
        <v>5885</v>
      </c>
    </row>
    <row r="500" spans="1:7" s="1" customFormat="1">
      <c r="A500" s="16">
        <v>72037</v>
      </c>
      <c r="B500" s="37"/>
      <c r="C500" s="38"/>
      <c r="D500" s="17" t="s">
        <v>623</v>
      </c>
      <c r="E500" s="17" t="s">
        <v>623</v>
      </c>
      <c r="F500" s="44">
        <v>166282</v>
      </c>
      <c r="G500" s="44">
        <v>7790</v>
      </c>
    </row>
    <row r="501" spans="1:7" s="1" customFormat="1">
      <c r="A501" s="16">
        <v>72038</v>
      </c>
      <c r="B501" s="37"/>
      <c r="C501" s="38"/>
      <c r="D501" s="17" t="s">
        <v>624</v>
      </c>
      <c r="E501" s="17" t="s">
        <v>624</v>
      </c>
      <c r="F501" s="44">
        <v>61399</v>
      </c>
      <c r="G501" s="44">
        <v>1169</v>
      </c>
    </row>
    <row r="502" spans="1:7" s="1" customFormat="1">
      <c r="A502" s="16">
        <v>72039</v>
      </c>
      <c r="B502" s="37"/>
      <c r="C502" s="38"/>
      <c r="D502" s="17" t="s">
        <v>625</v>
      </c>
      <c r="E502" s="17" t="s">
        <v>625</v>
      </c>
      <c r="F502" s="44">
        <v>76237</v>
      </c>
      <c r="G502" s="44">
        <v>398</v>
      </c>
    </row>
    <row r="503" spans="1:7" s="1" customFormat="1">
      <c r="A503" s="16">
        <v>72040</v>
      </c>
      <c r="B503" s="37"/>
      <c r="C503" s="38"/>
      <c r="D503" s="17" t="s">
        <v>626</v>
      </c>
      <c r="E503" s="17" t="s">
        <v>626</v>
      </c>
      <c r="F503" s="44">
        <v>271895</v>
      </c>
      <c r="G503" s="44">
        <v>7236</v>
      </c>
    </row>
    <row r="504" spans="1:7" s="1" customFormat="1">
      <c r="A504" s="16">
        <v>72041</v>
      </c>
      <c r="B504" s="37"/>
      <c r="C504" s="38"/>
      <c r="D504" s="17" t="s">
        <v>627</v>
      </c>
      <c r="E504" s="17" t="s">
        <v>627</v>
      </c>
      <c r="F504" s="44">
        <v>185144</v>
      </c>
      <c r="G504" s="44">
        <v>4501</v>
      </c>
    </row>
    <row r="505" spans="1:7" s="1" customFormat="1">
      <c r="A505" s="16">
        <v>73001</v>
      </c>
      <c r="B505" s="37"/>
      <c r="C505" s="38"/>
      <c r="D505" s="17" t="s">
        <v>628</v>
      </c>
      <c r="E505" s="17" t="s">
        <v>628</v>
      </c>
      <c r="F505" s="44">
        <v>181282</v>
      </c>
      <c r="G505" s="44">
        <v>5855</v>
      </c>
    </row>
    <row r="506" spans="1:7" s="1" customFormat="1">
      <c r="A506" s="16">
        <v>73006</v>
      </c>
      <c r="B506" s="37"/>
      <c r="C506" s="38"/>
      <c r="D506" s="17" t="s">
        <v>629</v>
      </c>
      <c r="E506" s="17" t="s">
        <v>629</v>
      </c>
      <c r="F506" s="44">
        <v>358353</v>
      </c>
      <c r="G506" s="44">
        <v>9999</v>
      </c>
    </row>
    <row r="507" spans="1:7" s="1" customFormat="1">
      <c r="A507" s="16">
        <v>73009</v>
      </c>
      <c r="B507" s="37"/>
      <c r="C507" s="38"/>
      <c r="D507" s="17" t="s">
        <v>630</v>
      </c>
      <c r="E507" s="17" t="s">
        <v>631</v>
      </c>
      <c r="F507" s="44">
        <v>366592</v>
      </c>
      <c r="G507" s="44">
        <v>8224</v>
      </c>
    </row>
    <row r="508" spans="1:7" s="1" customFormat="1">
      <c r="A508" s="16">
        <v>73022</v>
      </c>
      <c r="B508" s="37"/>
      <c r="C508" s="38"/>
      <c r="D508" s="17" t="s">
        <v>632</v>
      </c>
      <c r="E508" s="17" t="s">
        <v>632</v>
      </c>
      <c r="F508" s="44">
        <v>333960</v>
      </c>
      <c r="G508" s="44">
        <v>24091</v>
      </c>
    </row>
    <row r="509" spans="1:7" s="1" customFormat="1">
      <c r="A509" s="16">
        <v>73028</v>
      </c>
      <c r="B509" s="37"/>
      <c r="C509" s="38"/>
      <c r="D509" s="17" t="s">
        <v>633</v>
      </c>
      <c r="E509" s="17" t="s">
        <v>633</v>
      </c>
      <c r="F509" s="44">
        <v>56480</v>
      </c>
      <c r="G509" s="44">
        <v>6981</v>
      </c>
    </row>
    <row r="510" spans="1:7" s="1" customFormat="1">
      <c r="A510" s="16">
        <v>73032</v>
      </c>
      <c r="B510" s="37"/>
      <c r="C510" s="38"/>
      <c r="D510" s="17" t="s">
        <v>634</v>
      </c>
      <c r="E510" s="17" t="s">
        <v>634</v>
      </c>
      <c r="F510" s="44">
        <v>112499</v>
      </c>
      <c r="G510" s="44">
        <v>2454</v>
      </c>
    </row>
    <row r="511" spans="1:7" s="1" customFormat="1">
      <c r="A511" s="16">
        <v>73040</v>
      </c>
      <c r="B511" s="37"/>
      <c r="C511" s="38"/>
      <c r="D511" s="17" t="s">
        <v>635</v>
      </c>
      <c r="E511" s="17" t="s">
        <v>635</v>
      </c>
      <c r="F511" s="44">
        <v>202112</v>
      </c>
      <c r="G511" s="44">
        <v>9339</v>
      </c>
    </row>
    <row r="512" spans="1:7" s="1" customFormat="1">
      <c r="A512" s="16">
        <v>73042</v>
      </c>
      <c r="B512" s="37"/>
      <c r="C512" s="38"/>
      <c r="D512" s="17" t="s">
        <v>636</v>
      </c>
      <c r="E512" s="17" t="s">
        <v>636</v>
      </c>
      <c r="F512" s="44">
        <v>115704</v>
      </c>
      <c r="G512" s="44">
        <v>3833</v>
      </c>
    </row>
    <row r="513" spans="1:7" s="1" customFormat="1">
      <c r="A513" s="16">
        <v>73066</v>
      </c>
      <c r="B513" s="37"/>
      <c r="C513" s="38"/>
      <c r="D513" s="17" t="s">
        <v>637</v>
      </c>
      <c r="E513" s="17" t="s">
        <v>637</v>
      </c>
      <c r="F513" s="44">
        <v>522707</v>
      </c>
      <c r="G513" s="44">
        <v>39353</v>
      </c>
    </row>
    <row r="514" spans="1:7" s="1" customFormat="1">
      <c r="A514" s="16">
        <v>73083</v>
      </c>
      <c r="B514" s="37"/>
      <c r="C514" s="38"/>
      <c r="D514" s="17" t="s">
        <v>638</v>
      </c>
      <c r="E514" s="17" t="s">
        <v>639</v>
      </c>
      <c r="F514" s="44">
        <v>513375</v>
      </c>
      <c r="G514" s="44">
        <v>31758</v>
      </c>
    </row>
    <row r="515" spans="1:7" s="1" customFormat="1">
      <c r="A515" s="16">
        <v>73098</v>
      </c>
      <c r="B515" s="37"/>
      <c r="C515" s="38"/>
      <c r="D515" s="17" t="s">
        <v>640</v>
      </c>
      <c r="E515" s="17" t="s">
        <v>640</v>
      </c>
      <c r="F515" s="44">
        <v>87628</v>
      </c>
      <c r="G515" s="44">
        <v>1938</v>
      </c>
    </row>
    <row r="516" spans="1:7" s="1" customFormat="1">
      <c r="A516" s="16">
        <v>73107</v>
      </c>
      <c r="B516" s="37"/>
      <c r="C516" s="38"/>
      <c r="D516" s="17" t="s">
        <v>641</v>
      </c>
      <c r="E516" s="17" t="s">
        <v>641</v>
      </c>
      <c r="F516" s="44">
        <v>114520</v>
      </c>
      <c r="G516" s="44">
        <v>3667</v>
      </c>
    </row>
    <row r="517" spans="1:7" s="1" customFormat="1">
      <c r="A517" s="16">
        <v>73109</v>
      </c>
      <c r="B517" s="37"/>
      <c r="C517" s="38"/>
      <c r="D517" s="17" t="s">
        <v>642</v>
      </c>
      <c r="E517" s="17" t="s">
        <v>643</v>
      </c>
      <c r="F517" s="44">
        <v>302740</v>
      </c>
      <c r="G517" s="44">
        <v>7592</v>
      </c>
    </row>
    <row r="518" spans="1:7" s="1" customFormat="1">
      <c r="A518" s="16">
        <v>81001</v>
      </c>
      <c r="B518" s="37"/>
      <c r="C518" s="38"/>
      <c r="D518" s="17" t="s">
        <v>644</v>
      </c>
      <c r="E518" s="17" t="s">
        <v>645</v>
      </c>
      <c r="F518" s="44">
        <v>381239</v>
      </c>
      <c r="G518" s="44">
        <v>1359</v>
      </c>
    </row>
    <row r="519" spans="1:7" s="1" customFormat="1">
      <c r="A519" s="16">
        <v>81003</v>
      </c>
      <c r="B519" s="37"/>
      <c r="C519" s="38"/>
      <c r="D519" s="17" t="s">
        <v>646</v>
      </c>
      <c r="E519" s="17" t="s">
        <v>646</v>
      </c>
      <c r="F519" s="44">
        <v>244112</v>
      </c>
      <c r="G519" s="44">
        <v>159</v>
      </c>
    </row>
    <row r="520" spans="1:7" s="1" customFormat="1">
      <c r="A520" s="16">
        <v>81004</v>
      </c>
      <c r="B520" s="37"/>
      <c r="C520" s="38"/>
      <c r="D520" s="17" t="s">
        <v>647</v>
      </c>
      <c r="E520" s="17" t="s">
        <v>647</v>
      </c>
      <c r="F520" s="44">
        <v>184818</v>
      </c>
      <c r="G520" s="44">
        <v>182</v>
      </c>
    </row>
    <row r="521" spans="1:7" s="1" customFormat="1">
      <c r="A521" s="16">
        <v>81013</v>
      </c>
      <c r="B521" s="37"/>
      <c r="C521" s="38"/>
      <c r="D521" s="17" t="s">
        <v>648</v>
      </c>
      <c r="E521" s="17" t="s">
        <v>648</v>
      </c>
      <c r="F521" s="44">
        <v>16152</v>
      </c>
      <c r="G521" s="44">
        <v>48</v>
      </c>
    </row>
    <row r="522" spans="1:7" s="1" customFormat="1">
      <c r="A522" s="16">
        <v>81015</v>
      </c>
      <c r="B522" s="37"/>
      <c r="C522" s="38"/>
      <c r="D522" s="17" t="s">
        <v>649</v>
      </c>
      <c r="E522" s="17" t="s">
        <v>649</v>
      </c>
      <c r="F522" s="44">
        <v>298615</v>
      </c>
      <c r="G522" s="44">
        <v>545</v>
      </c>
    </row>
    <row r="523" spans="1:7" s="1" customFormat="1">
      <c r="A523" s="16">
        <v>82003</v>
      </c>
      <c r="B523" s="37"/>
      <c r="C523" s="38"/>
      <c r="D523" s="17" t="s">
        <v>650</v>
      </c>
      <c r="E523" s="17" t="s">
        <v>651</v>
      </c>
      <c r="F523" s="44">
        <v>951659</v>
      </c>
      <c r="G523" s="44">
        <v>5094</v>
      </c>
    </row>
    <row r="524" spans="1:7" s="1" customFormat="1">
      <c r="A524" s="16">
        <v>82005</v>
      </c>
      <c r="B524" s="37"/>
      <c r="C524" s="38"/>
      <c r="D524" s="17" t="s">
        <v>652</v>
      </c>
      <c r="E524" s="17" t="s">
        <v>652</v>
      </c>
      <c r="F524" s="44">
        <v>367056</v>
      </c>
      <c r="G524" s="44">
        <v>1662</v>
      </c>
    </row>
    <row r="525" spans="1:7" s="1" customFormat="1">
      <c r="A525" s="16">
        <v>82009</v>
      </c>
      <c r="B525" s="37"/>
      <c r="C525" s="38"/>
      <c r="D525" s="17" t="s">
        <v>653</v>
      </c>
      <c r="E525" s="17" t="s">
        <v>653</v>
      </c>
      <c r="F525" s="44">
        <v>225436</v>
      </c>
      <c r="G525" s="44">
        <v>157</v>
      </c>
    </row>
    <row r="526" spans="1:7" s="1" customFormat="1">
      <c r="A526" s="16">
        <v>82014</v>
      </c>
      <c r="B526" s="37"/>
      <c r="C526" s="38"/>
      <c r="D526" s="17" t="s">
        <v>654</v>
      </c>
      <c r="E526" s="17" t="s">
        <v>654</v>
      </c>
      <c r="F526" s="44">
        <v>540687</v>
      </c>
      <c r="G526" s="44">
        <v>131</v>
      </c>
    </row>
    <row r="527" spans="1:7" s="1" customFormat="1">
      <c r="A527" s="16">
        <v>82032</v>
      </c>
      <c r="B527" s="37"/>
      <c r="C527" s="38"/>
      <c r="D527" s="17" t="s">
        <v>655</v>
      </c>
      <c r="E527" s="17" t="s">
        <v>655</v>
      </c>
      <c r="F527" s="44">
        <v>400145</v>
      </c>
      <c r="G527" s="44">
        <v>56</v>
      </c>
    </row>
    <row r="528" spans="1:7" s="1" customFormat="1">
      <c r="A528" s="16">
        <v>82036</v>
      </c>
      <c r="B528" s="37"/>
      <c r="C528" s="38"/>
      <c r="D528" s="17" t="s">
        <v>656</v>
      </c>
      <c r="E528" s="17" t="s">
        <v>656</v>
      </c>
      <c r="F528" s="44">
        <v>783394</v>
      </c>
      <c r="G528" s="44">
        <v>1844</v>
      </c>
    </row>
    <row r="529" spans="1:7" s="1" customFormat="1">
      <c r="A529" s="16">
        <v>82037</v>
      </c>
      <c r="B529" s="37"/>
      <c r="C529" s="38"/>
      <c r="D529" s="17" t="s">
        <v>657</v>
      </c>
      <c r="E529" s="17" t="s">
        <v>657</v>
      </c>
      <c r="F529" s="44">
        <v>546045</v>
      </c>
      <c r="G529" s="44">
        <v>228</v>
      </c>
    </row>
    <row r="530" spans="1:7" s="1" customFormat="1">
      <c r="A530" s="16">
        <v>82038</v>
      </c>
      <c r="B530" s="37"/>
      <c r="C530" s="38"/>
      <c r="D530" s="17" t="s">
        <v>658</v>
      </c>
      <c r="E530" s="17" t="s">
        <v>658</v>
      </c>
      <c r="F530" s="44">
        <v>392903</v>
      </c>
      <c r="G530" s="44">
        <v>8064</v>
      </c>
    </row>
    <row r="531" spans="1:7" s="1" customFormat="1">
      <c r="A531" s="16">
        <v>83012</v>
      </c>
      <c r="B531" s="37"/>
      <c r="C531" s="38"/>
      <c r="D531" s="17" t="s">
        <v>659</v>
      </c>
      <c r="E531" s="17" t="s">
        <v>659</v>
      </c>
      <c r="F531" s="44">
        <v>704107</v>
      </c>
      <c r="G531" s="44">
        <v>1336</v>
      </c>
    </row>
    <row r="532" spans="1:7" s="1" customFormat="1">
      <c r="A532" s="16">
        <v>83013</v>
      </c>
      <c r="B532" s="37"/>
      <c r="C532" s="38"/>
      <c r="D532" s="17" t="s">
        <v>660</v>
      </c>
      <c r="E532" s="17" t="s">
        <v>660</v>
      </c>
      <c r="F532" s="44">
        <v>211323</v>
      </c>
      <c r="G532" s="44">
        <v>0</v>
      </c>
    </row>
    <row r="533" spans="1:7" s="1" customFormat="1">
      <c r="A533" s="16">
        <v>83028</v>
      </c>
      <c r="B533" s="37"/>
      <c r="C533" s="38"/>
      <c r="D533" s="17" t="s">
        <v>661</v>
      </c>
      <c r="E533" s="17" t="s">
        <v>661</v>
      </c>
      <c r="F533" s="44">
        <v>145166</v>
      </c>
      <c r="G533" s="44">
        <v>1394</v>
      </c>
    </row>
    <row r="534" spans="1:7" s="1" customFormat="1">
      <c r="A534" s="16">
        <v>83031</v>
      </c>
      <c r="B534" s="37"/>
      <c r="C534" s="38"/>
      <c r="D534" s="17" t="s">
        <v>662</v>
      </c>
      <c r="E534" s="17" t="s">
        <v>662</v>
      </c>
      <c r="F534" s="44">
        <v>378425</v>
      </c>
      <c r="G534" s="44">
        <v>378</v>
      </c>
    </row>
    <row r="535" spans="1:7" s="1" customFormat="1">
      <c r="A535" s="16">
        <v>83034</v>
      </c>
      <c r="B535" s="37"/>
      <c r="C535" s="38"/>
      <c r="D535" s="17" t="s">
        <v>663</v>
      </c>
      <c r="E535" s="17" t="s">
        <v>663</v>
      </c>
      <c r="F535" s="44">
        <v>424527</v>
      </c>
      <c r="G535" s="44">
        <v>1752</v>
      </c>
    </row>
    <row r="536" spans="1:7" s="1" customFormat="1">
      <c r="A536" s="16">
        <v>83040</v>
      </c>
      <c r="B536" s="37"/>
      <c r="C536" s="38"/>
      <c r="D536" s="17" t="s">
        <v>664</v>
      </c>
      <c r="E536" s="17" t="s">
        <v>664</v>
      </c>
      <c r="F536" s="44">
        <v>367961</v>
      </c>
      <c r="G536" s="44">
        <v>27</v>
      </c>
    </row>
    <row r="537" spans="1:7" s="1" customFormat="1">
      <c r="A537" s="16">
        <v>83044</v>
      </c>
      <c r="B537" s="37"/>
      <c r="C537" s="38"/>
      <c r="D537" s="17" t="s">
        <v>665</v>
      </c>
      <c r="E537" s="17" t="s">
        <v>665</v>
      </c>
      <c r="F537" s="44">
        <v>220833</v>
      </c>
      <c r="G537" s="44">
        <v>21</v>
      </c>
    </row>
    <row r="538" spans="1:7" s="1" customFormat="1">
      <c r="A538" s="16">
        <v>83049</v>
      </c>
      <c r="B538" s="37"/>
      <c r="C538" s="38"/>
      <c r="D538" s="17" t="s">
        <v>666</v>
      </c>
      <c r="E538" s="17" t="s">
        <v>666</v>
      </c>
      <c r="F538" s="44">
        <v>205173</v>
      </c>
      <c r="G538" s="44">
        <v>173</v>
      </c>
    </row>
    <row r="539" spans="1:7" s="1" customFormat="1">
      <c r="A539" s="16">
        <v>83055</v>
      </c>
      <c r="B539" s="37"/>
      <c r="C539" s="38"/>
      <c r="D539" s="17" t="s">
        <v>667</v>
      </c>
      <c r="E539" s="17" t="s">
        <v>667</v>
      </c>
      <c r="F539" s="44">
        <v>225738</v>
      </c>
      <c r="G539" s="44">
        <v>23</v>
      </c>
    </row>
    <row r="540" spans="1:7" s="1" customFormat="1">
      <c r="A540" s="16">
        <v>84009</v>
      </c>
      <c r="B540" s="37"/>
      <c r="C540" s="38"/>
      <c r="D540" s="17" t="s">
        <v>668</v>
      </c>
      <c r="E540" s="17" t="s">
        <v>668</v>
      </c>
      <c r="F540" s="44">
        <v>466189</v>
      </c>
      <c r="G540" s="44">
        <v>899</v>
      </c>
    </row>
    <row r="541" spans="1:7" s="1" customFormat="1">
      <c r="A541" s="16">
        <v>84010</v>
      </c>
      <c r="B541" s="37"/>
      <c r="C541" s="38"/>
      <c r="D541" s="17" t="s">
        <v>669</v>
      </c>
      <c r="E541" s="17" t="s">
        <v>669</v>
      </c>
      <c r="F541" s="44">
        <v>212281</v>
      </c>
      <c r="G541" s="44">
        <v>48</v>
      </c>
    </row>
    <row r="542" spans="1:7" s="1" customFormat="1">
      <c r="A542" s="16">
        <v>84016</v>
      </c>
      <c r="B542" s="37"/>
      <c r="C542" s="38"/>
      <c r="D542" s="17" t="s">
        <v>670</v>
      </c>
      <c r="E542" s="17" t="s">
        <v>670</v>
      </c>
      <c r="F542" s="44">
        <v>97339</v>
      </c>
      <c r="G542" s="44">
        <v>484</v>
      </c>
    </row>
    <row r="543" spans="1:7" s="1" customFormat="1">
      <c r="A543" s="16">
        <v>84029</v>
      </c>
      <c r="B543" s="37"/>
      <c r="C543" s="38"/>
      <c r="D543" s="17" t="s">
        <v>671</v>
      </c>
      <c r="E543" s="17" t="s">
        <v>671</v>
      </c>
      <c r="F543" s="44">
        <v>95421</v>
      </c>
      <c r="G543" s="44">
        <v>6</v>
      </c>
    </row>
    <row r="544" spans="1:7" s="1" customFormat="1">
      <c r="A544" s="16">
        <v>84033</v>
      </c>
      <c r="B544" s="37"/>
      <c r="C544" s="38"/>
      <c r="D544" s="17" t="s">
        <v>672</v>
      </c>
      <c r="E544" s="17" t="s">
        <v>672</v>
      </c>
      <c r="F544" s="44">
        <v>510715</v>
      </c>
      <c r="G544" s="44">
        <v>214</v>
      </c>
    </row>
    <row r="545" spans="1:7" s="1" customFormat="1">
      <c r="A545" s="16">
        <v>84035</v>
      </c>
      <c r="B545" s="37"/>
      <c r="C545" s="38"/>
      <c r="D545" s="17" t="s">
        <v>673</v>
      </c>
      <c r="E545" s="17" t="s">
        <v>673</v>
      </c>
      <c r="F545" s="44">
        <v>311452</v>
      </c>
      <c r="G545" s="44">
        <v>116</v>
      </c>
    </row>
    <row r="546" spans="1:7" s="1" customFormat="1">
      <c r="A546" s="16">
        <v>84043</v>
      </c>
      <c r="B546" s="37"/>
      <c r="C546" s="38"/>
      <c r="D546" s="17" t="s">
        <v>674</v>
      </c>
      <c r="E546" s="17" t="s">
        <v>674</v>
      </c>
      <c r="F546" s="44">
        <v>503955</v>
      </c>
      <c r="G546" s="44">
        <v>142</v>
      </c>
    </row>
    <row r="547" spans="1:7" s="1" customFormat="1">
      <c r="A547" s="16">
        <v>84050</v>
      </c>
      <c r="B547" s="37"/>
      <c r="C547" s="38"/>
      <c r="D547" s="17" t="s">
        <v>675</v>
      </c>
      <c r="E547" s="17" t="s">
        <v>675</v>
      </c>
      <c r="F547" s="44">
        <v>382973</v>
      </c>
      <c r="G547" s="44">
        <v>694</v>
      </c>
    </row>
    <row r="548" spans="1:7" s="1" customFormat="1">
      <c r="A548" s="16">
        <v>84059</v>
      </c>
      <c r="B548" s="37"/>
      <c r="C548" s="38"/>
      <c r="D548" s="17" t="s">
        <v>676</v>
      </c>
      <c r="E548" s="17" t="s">
        <v>676</v>
      </c>
      <c r="F548" s="44">
        <v>216769</v>
      </c>
      <c r="G548" s="44">
        <v>4</v>
      </c>
    </row>
    <row r="549" spans="1:7" s="1" customFormat="1">
      <c r="A549" s="16">
        <v>84068</v>
      </c>
      <c r="B549" s="37"/>
      <c r="C549" s="38"/>
      <c r="D549" s="17" t="s">
        <v>677</v>
      </c>
      <c r="E549" s="17" t="s">
        <v>677</v>
      </c>
      <c r="F549" s="44">
        <v>113060</v>
      </c>
      <c r="G549" s="44">
        <v>0</v>
      </c>
    </row>
    <row r="550" spans="1:7" s="1" customFormat="1">
      <c r="A550" s="16">
        <v>84075</v>
      </c>
      <c r="B550" s="37"/>
      <c r="C550" s="38"/>
      <c r="D550" s="17" t="s">
        <v>678</v>
      </c>
      <c r="E550" s="17" t="s">
        <v>678</v>
      </c>
      <c r="F550" s="44">
        <v>202599</v>
      </c>
      <c r="G550" s="44">
        <v>5</v>
      </c>
    </row>
    <row r="551" spans="1:7" s="1" customFormat="1">
      <c r="A551" s="16">
        <v>84077</v>
      </c>
      <c r="B551" s="37"/>
      <c r="C551" s="38"/>
      <c r="D551" s="17" t="s">
        <v>679</v>
      </c>
      <c r="E551" s="17" t="s">
        <v>679</v>
      </c>
      <c r="F551" s="44">
        <v>823042</v>
      </c>
      <c r="G551" s="44">
        <v>849</v>
      </c>
    </row>
    <row r="552" spans="1:7" s="1" customFormat="1">
      <c r="A552" s="16">
        <v>85007</v>
      </c>
      <c r="B552" s="37"/>
      <c r="C552" s="38"/>
      <c r="D552" s="17" t="s">
        <v>680</v>
      </c>
      <c r="E552" s="17" t="s">
        <v>680</v>
      </c>
      <c r="F552" s="44">
        <v>276257</v>
      </c>
      <c r="G552" s="44">
        <v>23</v>
      </c>
    </row>
    <row r="553" spans="1:7" s="1" customFormat="1">
      <c r="A553" s="16">
        <v>85009</v>
      </c>
      <c r="B553" s="37"/>
      <c r="C553" s="38"/>
      <c r="D553" s="17" t="s">
        <v>681</v>
      </c>
      <c r="E553" s="17" t="s">
        <v>681</v>
      </c>
      <c r="F553" s="44">
        <v>318473</v>
      </c>
      <c r="G553" s="44">
        <v>965</v>
      </c>
    </row>
    <row r="554" spans="1:7" s="1" customFormat="1">
      <c r="A554" s="16">
        <v>85011</v>
      </c>
      <c r="B554" s="37"/>
      <c r="C554" s="38"/>
      <c r="D554" s="17" t="s">
        <v>682</v>
      </c>
      <c r="E554" s="17" t="s">
        <v>682</v>
      </c>
      <c r="F554" s="44">
        <v>381015</v>
      </c>
      <c r="G554" s="44">
        <v>3832</v>
      </c>
    </row>
    <row r="555" spans="1:7" s="1" customFormat="1">
      <c r="A555" s="16">
        <v>85024</v>
      </c>
      <c r="B555" s="37"/>
      <c r="C555" s="38"/>
      <c r="D555" s="17" t="s">
        <v>683</v>
      </c>
      <c r="E555" s="17" t="s">
        <v>683</v>
      </c>
      <c r="F555" s="44">
        <v>174120</v>
      </c>
      <c r="G555" s="44">
        <v>545</v>
      </c>
    </row>
    <row r="556" spans="1:7" s="1" customFormat="1">
      <c r="A556" s="16">
        <v>85026</v>
      </c>
      <c r="B556" s="37"/>
      <c r="C556" s="38"/>
      <c r="D556" s="17" t="s">
        <v>684</v>
      </c>
      <c r="E556" s="17" t="s">
        <v>684</v>
      </c>
      <c r="F556" s="44">
        <v>111383</v>
      </c>
      <c r="G556" s="44">
        <v>10</v>
      </c>
    </row>
    <row r="557" spans="1:7" s="1" customFormat="1">
      <c r="A557" s="16">
        <v>85034</v>
      </c>
      <c r="B557" s="37"/>
      <c r="C557" s="38"/>
      <c r="D557" s="17" t="s">
        <v>685</v>
      </c>
      <c r="E557" s="17" t="s">
        <v>685</v>
      </c>
      <c r="F557" s="44">
        <v>111151</v>
      </c>
      <c r="G557" s="44">
        <v>0</v>
      </c>
    </row>
    <row r="558" spans="1:7" s="1" customFormat="1">
      <c r="A558" s="16">
        <v>85039</v>
      </c>
      <c r="B558" s="37"/>
      <c r="C558" s="38"/>
      <c r="D558" s="17" t="s">
        <v>686</v>
      </c>
      <c r="E558" s="17" t="s">
        <v>686</v>
      </c>
      <c r="F558" s="44">
        <v>215669</v>
      </c>
      <c r="G558" s="44">
        <v>408</v>
      </c>
    </row>
    <row r="559" spans="1:7" s="1" customFormat="1">
      <c r="A559" s="16">
        <v>85045</v>
      </c>
      <c r="B559" s="37"/>
      <c r="C559" s="38"/>
      <c r="D559" s="17" t="s">
        <v>687</v>
      </c>
      <c r="E559" s="17" t="s">
        <v>687</v>
      </c>
      <c r="F559" s="44">
        <v>290096</v>
      </c>
      <c r="G559" s="44">
        <v>74</v>
      </c>
    </row>
    <row r="560" spans="1:7" s="1" customFormat="1">
      <c r="A560" s="16">
        <v>85046</v>
      </c>
      <c r="B560" s="37"/>
      <c r="C560" s="38"/>
      <c r="D560" s="17" t="s">
        <v>688</v>
      </c>
      <c r="E560" s="17" t="s">
        <v>688</v>
      </c>
      <c r="F560" s="44">
        <v>192011</v>
      </c>
      <c r="G560" s="44">
        <v>100</v>
      </c>
    </row>
    <row r="561" spans="1:7" s="1" customFormat="1">
      <c r="A561" s="16">
        <v>85047</v>
      </c>
      <c r="B561" s="37"/>
      <c r="C561" s="38"/>
      <c r="D561" s="17" t="s">
        <v>689</v>
      </c>
      <c r="E561" s="17" t="s">
        <v>689</v>
      </c>
      <c r="F561" s="44">
        <v>201493</v>
      </c>
      <c r="G561" s="44">
        <v>50</v>
      </c>
    </row>
    <row r="562" spans="1:7" s="1" customFormat="1">
      <c r="A562" s="16">
        <v>91005</v>
      </c>
      <c r="B562" s="37"/>
      <c r="C562" s="38"/>
      <c r="D562" s="17" t="s">
        <v>690</v>
      </c>
      <c r="E562" s="17" t="s">
        <v>690</v>
      </c>
      <c r="F562" s="44">
        <v>250031</v>
      </c>
      <c r="G562" s="44">
        <v>9352</v>
      </c>
    </row>
    <row r="563" spans="1:7" s="1" customFormat="1">
      <c r="A563" s="16">
        <v>91013</v>
      </c>
      <c r="B563" s="37"/>
      <c r="C563" s="38"/>
      <c r="D563" s="17" t="s">
        <v>691</v>
      </c>
      <c r="E563" s="17" t="s">
        <v>691</v>
      </c>
      <c r="F563" s="44">
        <v>672121</v>
      </c>
      <c r="G563" s="44">
        <v>1399</v>
      </c>
    </row>
    <row r="564" spans="1:7" s="1" customFormat="1">
      <c r="A564" s="16">
        <v>91015</v>
      </c>
      <c r="B564" s="37"/>
      <c r="C564" s="38"/>
      <c r="D564" s="17" t="s">
        <v>692</v>
      </c>
      <c r="E564" s="17" t="s">
        <v>692</v>
      </c>
      <c r="F564" s="44">
        <v>246637</v>
      </c>
      <c r="G564" s="44">
        <v>398</v>
      </c>
    </row>
    <row r="565" spans="1:7" s="1" customFormat="1">
      <c r="A565" s="16">
        <v>91030</v>
      </c>
      <c r="B565" s="37"/>
      <c r="C565" s="38"/>
      <c r="D565" s="17" t="s">
        <v>693</v>
      </c>
      <c r="E565" s="17" t="s">
        <v>693</v>
      </c>
      <c r="F565" s="44">
        <v>809090</v>
      </c>
      <c r="G565" s="44">
        <v>10754</v>
      </c>
    </row>
    <row r="566" spans="1:7" s="1" customFormat="1">
      <c r="A566" s="16">
        <v>91034</v>
      </c>
      <c r="B566" s="37"/>
      <c r="C566" s="38"/>
      <c r="D566" s="17" t="s">
        <v>694</v>
      </c>
      <c r="E566" s="17" t="s">
        <v>694</v>
      </c>
      <c r="F566" s="44">
        <v>535326</v>
      </c>
      <c r="G566" s="44">
        <v>15349</v>
      </c>
    </row>
    <row r="567" spans="1:7" s="1" customFormat="1">
      <c r="A567" s="16">
        <v>91054</v>
      </c>
      <c r="B567" s="37"/>
      <c r="C567" s="38"/>
      <c r="D567" s="17" t="s">
        <v>695</v>
      </c>
      <c r="E567" s="17" t="s">
        <v>695</v>
      </c>
      <c r="F567" s="44">
        <v>293804</v>
      </c>
      <c r="G567" s="44">
        <v>61</v>
      </c>
    </row>
    <row r="568" spans="1:7" s="1" customFormat="1">
      <c r="A568" s="16">
        <v>91059</v>
      </c>
      <c r="B568" s="37"/>
      <c r="C568" s="38"/>
      <c r="D568" s="17" t="s">
        <v>696</v>
      </c>
      <c r="E568" s="17" t="s">
        <v>696</v>
      </c>
      <c r="F568" s="44">
        <v>515865</v>
      </c>
      <c r="G568" s="44">
        <v>11029</v>
      </c>
    </row>
    <row r="569" spans="1:7" s="1" customFormat="1">
      <c r="A569" s="16">
        <v>91064</v>
      </c>
      <c r="B569" s="37"/>
      <c r="C569" s="38"/>
      <c r="D569" s="17" t="s">
        <v>697</v>
      </c>
      <c r="E569" s="17" t="s">
        <v>697</v>
      </c>
      <c r="F569" s="44">
        <v>564707</v>
      </c>
      <c r="G569" s="44">
        <v>14326</v>
      </c>
    </row>
    <row r="570" spans="1:7" s="1" customFormat="1">
      <c r="A570" s="16">
        <v>91072</v>
      </c>
      <c r="B570" s="37"/>
      <c r="C570" s="38"/>
      <c r="D570" s="17" t="s">
        <v>698</v>
      </c>
      <c r="E570" s="17" t="s">
        <v>698</v>
      </c>
      <c r="F570" s="44">
        <v>506593</v>
      </c>
      <c r="G570" s="44">
        <v>1528</v>
      </c>
    </row>
    <row r="571" spans="1:7" s="1" customFormat="1">
      <c r="A571" s="16">
        <v>91103</v>
      </c>
      <c r="B571" s="37"/>
      <c r="C571" s="38"/>
      <c r="D571" s="17" t="s">
        <v>699</v>
      </c>
      <c r="E571" s="17" t="s">
        <v>699</v>
      </c>
      <c r="F571" s="44">
        <v>382677</v>
      </c>
      <c r="G571" s="44">
        <v>11258</v>
      </c>
    </row>
    <row r="572" spans="1:7" s="1" customFormat="1">
      <c r="A572" s="16">
        <v>91114</v>
      </c>
      <c r="B572" s="37"/>
      <c r="C572" s="38"/>
      <c r="D572" s="17" t="s">
        <v>700</v>
      </c>
      <c r="E572" s="17" t="s">
        <v>700</v>
      </c>
      <c r="F572" s="44">
        <v>539426</v>
      </c>
      <c r="G572" s="44">
        <v>496</v>
      </c>
    </row>
    <row r="573" spans="1:7" s="1" customFormat="1">
      <c r="A573" s="16">
        <v>91120</v>
      </c>
      <c r="B573" s="37"/>
      <c r="C573" s="38"/>
      <c r="D573" s="17" t="s">
        <v>701</v>
      </c>
      <c r="E573" s="17" t="s">
        <v>701</v>
      </c>
      <c r="F573" s="44">
        <v>350693</v>
      </c>
      <c r="G573" s="44">
        <v>2267</v>
      </c>
    </row>
    <row r="574" spans="1:7" s="1" customFormat="1">
      <c r="A574" s="16">
        <v>91141</v>
      </c>
      <c r="B574" s="37"/>
      <c r="C574" s="38"/>
      <c r="D574" s="17" t="s">
        <v>702</v>
      </c>
      <c r="E574" s="17" t="s">
        <v>702</v>
      </c>
      <c r="F574" s="44">
        <v>182548</v>
      </c>
      <c r="G574" s="44">
        <v>3114</v>
      </c>
    </row>
    <row r="575" spans="1:7" s="1" customFormat="1">
      <c r="A575" s="16">
        <v>91142</v>
      </c>
      <c r="B575" s="37"/>
      <c r="C575" s="38"/>
      <c r="D575" s="17" t="s">
        <v>703</v>
      </c>
      <c r="E575" s="17" t="s">
        <v>703</v>
      </c>
      <c r="F575" s="44">
        <v>191865</v>
      </c>
      <c r="G575" s="44">
        <v>80</v>
      </c>
    </row>
    <row r="576" spans="1:7" s="1" customFormat="1">
      <c r="A576" s="16">
        <v>91143</v>
      </c>
      <c r="B576" s="37"/>
      <c r="C576" s="38"/>
      <c r="D576" s="17" t="s">
        <v>704</v>
      </c>
      <c r="E576" s="17" t="s">
        <v>704</v>
      </c>
      <c r="F576" s="44">
        <v>95345</v>
      </c>
      <c r="G576" s="44">
        <v>658</v>
      </c>
    </row>
    <row r="577" spans="1:7" s="1" customFormat="1">
      <c r="A577" s="16">
        <v>92003</v>
      </c>
      <c r="B577" s="37"/>
      <c r="C577" s="38"/>
      <c r="D577" s="17" t="s">
        <v>705</v>
      </c>
      <c r="E577" s="17" t="s">
        <v>705</v>
      </c>
      <c r="F577" s="44">
        <v>415447</v>
      </c>
      <c r="G577" s="44">
        <v>20739</v>
      </c>
    </row>
    <row r="578" spans="1:7" s="1" customFormat="1">
      <c r="A578" s="16">
        <v>92006</v>
      </c>
      <c r="B578" s="37"/>
      <c r="C578" s="38"/>
      <c r="D578" s="17" t="s">
        <v>706</v>
      </c>
      <c r="E578" s="17" t="s">
        <v>706</v>
      </c>
      <c r="F578" s="44">
        <v>393269</v>
      </c>
      <c r="G578" s="44">
        <v>11838</v>
      </c>
    </row>
    <row r="579" spans="1:7" s="1" customFormat="1">
      <c r="A579" s="16">
        <v>92035</v>
      </c>
      <c r="B579" s="37"/>
      <c r="C579" s="38"/>
      <c r="D579" s="17" t="s">
        <v>707</v>
      </c>
      <c r="E579" s="17" t="s">
        <v>707</v>
      </c>
      <c r="F579" s="44">
        <v>692378</v>
      </c>
      <c r="G579" s="44">
        <v>78002</v>
      </c>
    </row>
    <row r="580" spans="1:7" s="1" customFormat="1">
      <c r="A580" s="16">
        <v>92045</v>
      </c>
      <c r="B580" s="37"/>
      <c r="C580" s="38"/>
      <c r="D580" s="17" t="s">
        <v>708</v>
      </c>
      <c r="E580" s="17" t="s">
        <v>708</v>
      </c>
      <c r="F580" s="44">
        <v>122297</v>
      </c>
      <c r="G580" s="44">
        <v>9852</v>
      </c>
    </row>
    <row r="581" spans="1:7" s="1" customFormat="1">
      <c r="A581" s="16">
        <v>92048</v>
      </c>
      <c r="B581" s="37"/>
      <c r="C581" s="38"/>
      <c r="D581" s="17" t="s">
        <v>709</v>
      </c>
      <c r="E581" s="17" t="s">
        <v>709</v>
      </c>
      <c r="F581" s="44">
        <v>324225</v>
      </c>
      <c r="G581" s="44">
        <v>17067</v>
      </c>
    </row>
    <row r="582" spans="1:7" s="1" customFormat="1">
      <c r="A582" s="16">
        <v>92054</v>
      </c>
      <c r="B582" s="37"/>
      <c r="C582" s="38"/>
      <c r="D582" s="17" t="s">
        <v>710</v>
      </c>
      <c r="E582" s="17" t="s">
        <v>710</v>
      </c>
      <c r="F582" s="44">
        <v>302473</v>
      </c>
      <c r="G582" s="44">
        <v>17933</v>
      </c>
    </row>
    <row r="583" spans="1:7" s="1" customFormat="1">
      <c r="A583" s="16">
        <v>92087</v>
      </c>
      <c r="B583" s="37"/>
      <c r="C583" s="38"/>
      <c r="D583" s="17" t="s">
        <v>711</v>
      </c>
      <c r="E583" s="17" t="s">
        <v>711</v>
      </c>
      <c r="F583" s="44">
        <v>814194</v>
      </c>
      <c r="G583" s="44">
        <v>63796</v>
      </c>
    </row>
    <row r="584" spans="1:7" s="1" customFormat="1">
      <c r="A584" s="16">
        <v>92094</v>
      </c>
      <c r="B584" s="37"/>
      <c r="C584" s="38"/>
      <c r="D584" s="17" t="s">
        <v>712</v>
      </c>
      <c r="E584" s="17" t="s">
        <v>713</v>
      </c>
      <c r="F584" s="44">
        <v>526876</v>
      </c>
      <c r="G584" s="44">
        <v>38908</v>
      </c>
    </row>
    <row r="585" spans="1:7" s="1" customFormat="1">
      <c r="A585" s="16">
        <v>92097</v>
      </c>
      <c r="B585" s="37"/>
      <c r="C585" s="38"/>
      <c r="D585" s="17" t="s">
        <v>714</v>
      </c>
      <c r="E585" s="17" t="s">
        <v>714</v>
      </c>
      <c r="F585" s="44">
        <v>335598</v>
      </c>
      <c r="G585" s="44">
        <v>14323</v>
      </c>
    </row>
    <row r="586" spans="1:7" s="1" customFormat="1">
      <c r="A586" s="16">
        <v>92101</v>
      </c>
      <c r="B586" s="37"/>
      <c r="C586" s="38"/>
      <c r="D586" s="17" t="s">
        <v>715</v>
      </c>
      <c r="E586" s="17" t="s">
        <v>715</v>
      </c>
      <c r="F586" s="44">
        <v>148214</v>
      </c>
      <c r="G586" s="44">
        <v>1672</v>
      </c>
    </row>
    <row r="587" spans="1:7" s="1" customFormat="1">
      <c r="A587" s="16">
        <v>92114</v>
      </c>
      <c r="B587" s="37"/>
      <c r="C587" s="38"/>
      <c r="D587" s="17" t="s">
        <v>716</v>
      </c>
      <c r="E587" s="17" t="s">
        <v>716</v>
      </c>
      <c r="F587" s="44">
        <v>270968</v>
      </c>
      <c r="G587" s="44">
        <v>32354</v>
      </c>
    </row>
    <row r="588" spans="1:7" s="1" customFormat="1">
      <c r="A588" s="16">
        <v>92137</v>
      </c>
      <c r="B588" s="37"/>
      <c r="C588" s="38"/>
      <c r="D588" s="17" t="s">
        <v>717</v>
      </c>
      <c r="E588" s="17" t="s">
        <v>717</v>
      </c>
      <c r="F588" s="44">
        <v>104831</v>
      </c>
      <c r="G588" s="44">
        <v>3569</v>
      </c>
    </row>
    <row r="589" spans="1:7" s="1" customFormat="1">
      <c r="A589" s="16">
        <v>92138</v>
      </c>
      <c r="B589" s="37"/>
      <c r="C589" s="38"/>
      <c r="D589" s="17" t="s">
        <v>718</v>
      </c>
      <c r="E589" s="17" t="s">
        <v>718</v>
      </c>
      <c r="F589" s="44">
        <v>390486</v>
      </c>
      <c r="G589" s="44">
        <v>39890</v>
      </c>
    </row>
    <row r="590" spans="1:7" s="1" customFormat="1">
      <c r="A590" s="16">
        <v>92140</v>
      </c>
      <c r="B590" s="37"/>
      <c r="C590" s="38"/>
      <c r="D590" s="17" t="s">
        <v>719</v>
      </c>
      <c r="E590" s="17" t="s">
        <v>719</v>
      </c>
      <c r="F590" s="44">
        <v>211351</v>
      </c>
      <c r="G590" s="44">
        <v>19828</v>
      </c>
    </row>
    <row r="591" spans="1:7" s="1" customFormat="1">
      <c r="A591" s="16">
        <v>92141</v>
      </c>
      <c r="B591" s="37"/>
      <c r="C591" s="38"/>
      <c r="D591" s="17" t="s">
        <v>720</v>
      </c>
      <c r="E591" s="17" t="s">
        <v>720</v>
      </c>
      <c r="F591" s="44">
        <v>331318</v>
      </c>
      <c r="G591" s="44">
        <v>41945</v>
      </c>
    </row>
    <row r="592" spans="1:7" s="1" customFormat="1">
      <c r="A592" s="16">
        <v>92142</v>
      </c>
      <c r="B592" s="37"/>
      <c r="C592" s="38"/>
      <c r="D592" s="17" t="s">
        <v>721</v>
      </c>
      <c r="E592" s="17" t="s">
        <v>721</v>
      </c>
      <c r="F592" s="44">
        <v>550801</v>
      </c>
      <c r="G592" s="44">
        <v>73363</v>
      </c>
    </row>
    <row r="593" spans="1:7" s="1" customFormat="1">
      <c r="A593" s="16">
        <v>93010</v>
      </c>
      <c r="B593" s="37"/>
      <c r="C593" s="38"/>
      <c r="D593" s="17" t="s">
        <v>722</v>
      </c>
      <c r="E593" s="17" t="s">
        <v>722</v>
      </c>
      <c r="F593" s="44">
        <v>354753</v>
      </c>
      <c r="G593" s="44">
        <v>10864</v>
      </c>
    </row>
    <row r="594" spans="1:7" s="1" customFormat="1">
      <c r="A594" s="16">
        <v>93014</v>
      </c>
      <c r="B594" s="37"/>
      <c r="C594" s="38"/>
      <c r="D594" s="17" t="s">
        <v>723</v>
      </c>
      <c r="E594" s="17" t="s">
        <v>723</v>
      </c>
      <c r="F594" s="44">
        <v>494914</v>
      </c>
      <c r="G594" s="44">
        <v>12</v>
      </c>
    </row>
    <row r="595" spans="1:7" s="1" customFormat="1">
      <c r="A595" s="16">
        <v>93018</v>
      </c>
      <c r="B595" s="37"/>
      <c r="C595" s="38"/>
      <c r="D595" s="17" t="s">
        <v>724</v>
      </c>
      <c r="E595" s="17" t="s">
        <v>724</v>
      </c>
      <c r="F595" s="44">
        <v>308871</v>
      </c>
      <c r="G595" s="44">
        <v>3722</v>
      </c>
    </row>
    <row r="596" spans="1:7" s="1" customFormat="1">
      <c r="A596" s="16">
        <v>93022</v>
      </c>
      <c r="B596" s="37"/>
      <c r="C596" s="38"/>
      <c r="D596" s="17" t="s">
        <v>725</v>
      </c>
      <c r="E596" s="17" t="s">
        <v>725</v>
      </c>
      <c r="F596" s="44">
        <v>665264</v>
      </c>
      <c r="G596" s="44">
        <v>28019</v>
      </c>
    </row>
    <row r="597" spans="1:7" s="1" customFormat="1">
      <c r="A597" s="16">
        <v>93056</v>
      </c>
      <c r="B597" s="37"/>
      <c r="C597" s="38"/>
      <c r="D597" s="17" t="s">
        <v>726</v>
      </c>
      <c r="E597" s="17" t="s">
        <v>726</v>
      </c>
      <c r="F597" s="44">
        <v>699293</v>
      </c>
      <c r="G597" s="44">
        <v>10048</v>
      </c>
    </row>
    <row r="598" spans="1:7" s="1" customFormat="1">
      <c r="A598" s="16">
        <v>93088</v>
      </c>
      <c r="B598" s="37"/>
      <c r="C598" s="38"/>
      <c r="D598" s="17" t="s">
        <v>727</v>
      </c>
      <c r="E598" s="17" t="s">
        <v>727</v>
      </c>
      <c r="F598" s="44">
        <v>835734</v>
      </c>
      <c r="G598" s="44">
        <v>33798</v>
      </c>
    </row>
    <row r="599" spans="1:7" s="1" customFormat="1">
      <c r="A599" s="16">
        <v>93090</v>
      </c>
      <c r="B599" s="37"/>
      <c r="C599" s="38"/>
      <c r="D599" s="17" t="s">
        <v>728</v>
      </c>
      <c r="E599" s="17" t="s">
        <v>728</v>
      </c>
      <c r="F599" s="44">
        <v>130421</v>
      </c>
      <c r="G599" s="44">
        <v>2321</v>
      </c>
    </row>
    <row r="600" spans="1:7" s="1" customFormat="1">
      <c r="A600" s="16"/>
      <c r="B600" s="17"/>
      <c r="C600" s="17"/>
      <c r="D600" s="17"/>
      <c r="E600" s="17"/>
      <c r="F600" s="44"/>
      <c r="G600" s="44"/>
    </row>
    <row r="601" spans="1:7" s="1" customFormat="1">
      <c r="A601" s="16"/>
      <c r="B601" s="17"/>
      <c r="C601" s="17"/>
      <c r="D601" s="17"/>
      <c r="E601" s="17"/>
      <c r="F601" s="44"/>
      <c r="G601" s="44"/>
    </row>
    <row r="602" spans="1:7" s="1" customFormat="1">
      <c r="A602" s="16"/>
      <c r="B602" s="17"/>
      <c r="C602" s="17"/>
      <c r="D602" s="17"/>
      <c r="E602" s="17"/>
      <c r="F602" s="44"/>
      <c r="G602" s="44"/>
    </row>
    <row r="603" spans="1:7">
      <c r="A603" s="4"/>
      <c r="B603" s="4"/>
      <c r="C603" s="4"/>
      <c r="D603" s="4"/>
      <c r="E603" s="4"/>
      <c r="F603" s="50"/>
      <c r="G603" s="50"/>
    </row>
  </sheetData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3"/>
  <sheetViews>
    <sheetView workbookViewId="0">
      <selection activeCell="C39" sqref="C39"/>
    </sheetView>
  </sheetViews>
  <sheetFormatPr baseColWidth="10" defaultColWidth="9.33203125" defaultRowHeight="11.25"/>
  <cols>
    <col min="1" max="1" width="12" style="2" customWidth="1"/>
    <col min="2" max="2" width="14.6640625" style="2" customWidth="1"/>
    <col min="3" max="3" width="23" style="2" customWidth="1"/>
    <col min="4" max="4" width="48.5" style="2" customWidth="1"/>
    <col min="5" max="5" width="30" style="2" bestFit="1" customWidth="1"/>
    <col min="6" max="6" width="30.6640625" style="45" customWidth="1"/>
    <col min="7" max="7" width="21.6640625" style="45" customWidth="1"/>
    <col min="8" max="16384" width="9.33203125" style="2"/>
  </cols>
  <sheetData>
    <row r="1" spans="1:7" ht="15">
      <c r="A1" s="28" t="s">
        <v>827</v>
      </c>
    </row>
    <row r="2" spans="1:7" ht="15">
      <c r="A2" s="28" t="s">
        <v>830</v>
      </c>
    </row>
    <row r="3" spans="1:7" ht="15">
      <c r="A3" s="28" t="s">
        <v>833</v>
      </c>
      <c r="B3" s="3"/>
      <c r="C3" s="3"/>
      <c r="D3" s="3"/>
      <c r="E3" s="3"/>
      <c r="F3" s="46"/>
    </row>
    <row r="4" spans="1:7">
      <c r="B4" s="3"/>
      <c r="C4" s="3"/>
      <c r="D4" s="3"/>
      <c r="E4" s="3"/>
      <c r="F4" s="46"/>
    </row>
    <row r="5" spans="1:7" ht="12.75">
      <c r="B5" s="3"/>
      <c r="C5" s="3"/>
      <c r="D5" s="3" t="s">
        <v>729</v>
      </c>
      <c r="E5" s="3"/>
      <c r="F5" s="47"/>
    </row>
    <row r="6" spans="1:7">
      <c r="B6" s="3"/>
      <c r="C6" s="3"/>
      <c r="D6" s="3" t="s">
        <v>840</v>
      </c>
      <c r="E6" s="3"/>
      <c r="F6" s="48"/>
    </row>
    <row r="7" spans="1:7" ht="12.75">
      <c r="B7" s="3"/>
      <c r="C7" s="40"/>
      <c r="D7" s="25" t="s">
        <v>826</v>
      </c>
      <c r="E7" s="3"/>
      <c r="F7" s="49"/>
    </row>
    <row r="8" spans="1:7" ht="15.75">
      <c r="F8" s="41" t="s">
        <v>834</v>
      </c>
      <c r="G8" s="41" t="s">
        <v>834</v>
      </c>
    </row>
    <row r="9" spans="1:7" ht="15.75">
      <c r="F9" s="42" t="s">
        <v>1</v>
      </c>
      <c r="G9" s="42" t="s">
        <v>12</v>
      </c>
    </row>
    <row r="10" spans="1:7" s="29" customFormat="1" ht="48.75" customHeight="1">
      <c r="A10" s="33" t="s">
        <v>832</v>
      </c>
      <c r="B10" s="34" t="s">
        <v>831</v>
      </c>
      <c r="C10" s="34" t="s">
        <v>845</v>
      </c>
      <c r="D10" s="33" t="s">
        <v>829</v>
      </c>
      <c r="E10" s="33" t="s">
        <v>828</v>
      </c>
      <c r="F10" s="43" t="s">
        <v>836</v>
      </c>
      <c r="G10" s="43" t="s">
        <v>837</v>
      </c>
    </row>
    <row r="11" spans="1:7">
      <c r="A11" s="15">
        <v>11001</v>
      </c>
      <c r="B11" s="37">
        <v>2018</v>
      </c>
      <c r="C11" s="38">
        <f>IF(G11=-9999,-9999,G11/F11)</f>
        <v>2.1878901373283396E-2</v>
      </c>
      <c r="D11" s="17" t="s">
        <v>46</v>
      </c>
      <c r="E11" s="17" t="s">
        <v>46</v>
      </c>
      <c r="F11" s="44">
        <v>32040</v>
      </c>
      <c r="G11" s="44">
        <v>701</v>
      </c>
    </row>
    <row r="12" spans="1:7">
      <c r="A12" s="15">
        <v>11002</v>
      </c>
      <c r="B12" s="37">
        <v>2018</v>
      </c>
      <c r="C12" s="38"/>
      <c r="D12" s="17" t="s">
        <v>47</v>
      </c>
      <c r="E12" s="17" t="s">
        <v>48</v>
      </c>
      <c r="F12" s="44">
        <v>147747</v>
      </c>
      <c r="G12" s="44">
        <v>4927</v>
      </c>
    </row>
    <row r="13" spans="1:7">
      <c r="A13" s="15">
        <v>11004</v>
      </c>
      <c r="B13" s="37">
        <v>2018</v>
      </c>
      <c r="C13" s="38"/>
      <c r="D13" s="17" t="s">
        <v>49</v>
      </c>
      <c r="E13" s="17" t="s">
        <v>49</v>
      </c>
      <c r="F13" s="44">
        <v>45039</v>
      </c>
      <c r="G13" s="44">
        <v>1245</v>
      </c>
    </row>
    <row r="14" spans="1:7" s="1" customFormat="1">
      <c r="A14" s="16">
        <v>11005</v>
      </c>
      <c r="B14" s="37">
        <v>2018</v>
      </c>
      <c r="C14" s="38"/>
      <c r="D14" s="17" t="s">
        <v>50</v>
      </c>
      <c r="E14" s="17" t="s">
        <v>50</v>
      </c>
      <c r="F14" s="44">
        <v>-9999</v>
      </c>
      <c r="G14" s="44">
        <v>-9999</v>
      </c>
    </row>
    <row r="15" spans="1:7" s="1" customFormat="1">
      <c r="A15" s="16">
        <v>11007</v>
      </c>
      <c r="B15" s="37">
        <v>2018</v>
      </c>
      <c r="C15" s="38"/>
      <c r="D15" s="17" t="s">
        <v>51</v>
      </c>
      <c r="E15" s="17" t="s">
        <v>51</v>
      </c>
      <c r="F15" s="44">
        <v>-9999</v>
      </c>
      <c r="G15" s="44">
        <v>-9999</v>
      </c>
    </row>
    <row r="16" spans="1:7" s="1" customFormat="1">
      <c r="A16" s="16">
        <v>11008</v>
      </c>
      <c r="B16" s="37">
        <v>2018</v>
      </c>
      <c r="C16" s="38"/>
      <c r="D16" s="17" t="s">
        <v>52</v>
      </c>
      <c r="E16" s="17" t="s">
        <v>52</v>
      </c>
      <c r="F16" s="44">
        <v>3922</v>
      </c>
      <c r="G16" s="44">
        <v>0</v>
      </c>
    </row>
    <row r="17" spans="1:7" s="1" customFormat="1">
      <c r="A17" s="16">
        <v>11009</v>
      </c>
      <c r="B17" s="37">
        <v>2018</v>
      </c>
      <c r="C17" s="38"/>
      <c r="D17" s="17" t="s">
        <v>53</v>
      </c>
      <c r="E17" s="17" t="s">
        <v>53</v>
      </c>
      <c r="F17" s="44">
        <v>446470</v>
      </c>
      <c r="G17" s="44">
        <v>17266</v>
      </c>
    </row>
    <row r="18" spans="1:7" s="1" customFormat="1">
      <c r="A18" s="16">
        <v>11013</v>
      </c>
      <c r="B18" s="37">
        <v>2018</v>
      </c>
      <c r="C18" s="38"/>
      <c r="D18" s="17" t="s">
        <v>54</v>
      </c>
      <c r="E18" s="17" t="s">
        <v>54</v>
      </c>
      <c r="F18" s="44">
        <v>-9999</v>
      </c>
      <c r="G18" s="44">
        <v>-9999</v>
      </c>
    </row>
    <row r="19" spans="1:7" s="1" customFormat="1">
      <c r="A19" s="16">
        <v>11016</v>
      </c>
      <c r="B19" s="37">
        <v>2018</v>
      </c>
      <c r="C19" s="38"/>
      <c r="D19" s="17" t="s">
        <v>55</v>
      </c>
      <c r="E19" s="17" t="s">
        <v>55</v>
      </c>
      <c r="F19" s="44">
        <v>255057</v>
      </c>
      <c r="G19" s="44">
        <v>8984</v>
      </c>
    </row>
    <row r="20" spans="1:7" s="1" customFormat="1">
      <c r="A20" s="16">
        <v>11018</v>
      </c>
      <c r="B20" s="37">
        <v>2018</v>
      </c>
      <c r="C20" s="38"/>
      <c r="D20" s="17" t="s">
        <v>56</v>
      </c>
      <c r="E20" s="17" t="s">
        <v>56</v>
      </c>
      <c r="F20" s="44">
        <v>-9999</v>
      </c>
      <c r="G20" s="44">
        <v>-9999</v>
      </c>
    </row>
    <row r="21" spans="1:7" s="1" customFormat="1">
      <c r="A21" s="16">
        <v>11021</v>
      </c>
      <c r="B21" s="37">
        <v>2018</v>
      </c>
      <c r="C21" s="38"/>
      <c r="D21" s="17" t="s">
        <v>57</v>
      </c>
      <c r="E21" s="17" t="s">
        <v>57</v>
      </c>
      <c r="F21" s="44">
        <v>33624</v>
      </c>
      <c r="G21" s="44">
        <v>378</v>
      </c>
    </row>
    <row r="22" spans="1:7" s="1" customFormat="1">
      <c r="A22" s="16">
        <v>11022</v>
      </c>
      <c r="B22" s="37">
        <v>2018</v>
      </c>
      <c r="C22" s="38"/>
      <c r="D22" s="17" t="s">
        <v>58</v>
      </c>
      <c r="E22" s="17" t="s">
        <v>58</v>
      </c>
      <c r="F22" s="44">
        <v>241489</v>
      </c>
      <c r="G22" s="44">
        <v>6415</v>
      </c>
    </row>
    <row r="23" spans="1:7" s="1" customFormat="1">
      <c r="A23" s="16">
        <v>11023</v>
      </c>
      <c r="B23" s="37">
        <v>2018</v>
      </c>
      <c r="C23" s="38"/>
      <c r="D23" s="17" t="s">
        <v>59</v>
      </c>
      <c r="E23" s="17" t="s">
        <v>59</v>
      </c>
      <c r="F23" s="44">
        <v>54492</v>
      </c>
      <c r="G23" s="44">
        <v>4763</v>
      </c>
    </row>
    <row r="24" spans="1:7" s="1" customFormat="1">
      <c r="A24" s="16">
        <v>11024</v>
      </c>
      <c r="B24" s="37">
        <v>2018</v>
      </c>
      <c r="C24" s="38"/>
      <c r="D24" s="17" t="s">
        <v>60</v>
      </c>
      <c r="E24" s="17" t="s">
        <v>60</v>
      </c>
      <c r="F24" s="44">
        <v>92903</v>
      </c>
      <c r="G24" s="44">
        <v>2520</v>
      </c>
    </row>
    <row r="25" spans="1:7" s="1" customFormat="1">
      <c r="A25" s="16">
        <v>11025</v>
      </c>
      <c r="B25" s="37">
        <v>2018</v>
      </c>
      <c r="C25" s="38"/>
      <c r="D25" s="17" t="s">
        <v>61</v>
      </c>
      <c r="E25" s="17" t="s">
        <v>61</v>
      </c>
      <c r="F25" s="44">
        <v>-9999</v>
      </c>
      <c r="G25" s="44">
        <v>-9999</v>
      </c>
    </row>
    <row r="26" spans="1:7" s="1" customFormat="1">
      <c r="A26" s="16">
        <v>11029</v>
      </c>
      <c r="B26" s="37">
        <v>2018</v>
      </c>
      <c r="C26" s="38"/>
      <c r="D26" s="17" t="s">
        <v>62</v>
      </c>
      <c r="E26" s="17" t="s">
        <v>62</v>
      </c>
      <c r="F26" s="44">
        <v>-9999</v>
      </c>
      <c r="G26" s="44">
        <v>-9999</v>
      </c>
    </row>
    <row r="27" spans="1:7" s="1" customFormat="1">
      <c r="A27" s="16">
        <v>11030</v>
      </c>
      <c r="B27" s="37">
        <v>2018</v>
      </c>
      <c r="C27" s="38"/>
      <c r="D27" s="17" t="s">
        <v>63</v>
      </c>
      <c r="E27" s="17" t="s">
        <v>63</v>
      </c>
      <c r="F27" s="44">
        <v>-9999</v>
      </c>
      <c r="G27" s="44">
        <v>-9999</v>
      </c>
    </row>
    <row r="28" spans="1:7" s="1" customFormat="1">
      <c r="A28" s="16">
        <v>11035</v>
      </c>
      <c r="B28" s="37">
        <v>2018</v>
      </c>
      <c r="C28" s="38"/>
      <c r="D28" s="17" t="s">
        <v>64</v>
      </c>
      <c r="E28" s="17" t="s">
        <v>64</v>
      </c>
      <c r="F28" s="44">
        <v>116851</v>
      </c>
      <c r="G28" s="44">
        <v>4408</v>
      </c>
    </row>
    <row r="29" spans="1:7" s="1" customFormat="1">
      <c r="A29" s="16">
        <v>11037</v>
      </c>
      <c r="B29" s="37">
        <v>2018</v>
      </c>
      <c r="C29" s="38"/>
      <c r="D29" s="17" t="s">
        <v>65</v>
      </c>
      <c r="E29" s="17" t="s">
        <v>65</v>
      </c>
      <c r="F29" s="44">
        <v>63407</v>
      </c>
      <c r="G29" s="44">
        <v>1252</v>
      </c>
    </row>
    <row r="30" spans="1:7" s="1" customFormat="1">
      <c r="A30" s="16">
        <v>11038</v>
      </c>
      <c r="B30" s="37">
        <v>2018</v>
      </c>
      <c r="C30" s="38"/>
      <c r="D30" s="17" t="s">
        <v>66</v>
      </c>
      <c r="E30" s="17" t="s">
        <v>66</v>
      </c>
      <c r="F30" s="44">
        <v>26770</v>
      </c>
      <c r="G30" s="44">
        <v>436</v>
      </c>
    </row>
    <row r="31" spans="1:7" s="1" customFormat="1">
      <c r="A31" s="16">
        <v>11039</v>
      </c>
      <c r="B31" s="37">
        <v>2018</v>
      </c>
      <c r="C31" s="38"/>
      <c r="D31" s="17" t="s">
        <v>67</v>
      </c>
      <c r="E31" s="17" t="s">
        <v>67</v>
      </c>
      <c r="F31" s="44">
        <v>23154</v>
      </c>
      <c r="G31" s="44">
        <v>475</v>
      </c>
    </row>
    <row r="32" spans="1:7" s="1" customFormat="1">
      <c r="A32" s="16">
        <v>11040</v>
      </c>
      <c r="B32" s="37">
        <v>2018</v>
      </c>
      <c r="C32" s="38"/>
      <c r="D32" s="17" t="s">
        <v>68</v>
      </c>
      <c r="E32" s="17" t="s">
        <v>68</v>
      </c>
      <c r="F32" s="44">
        <v>17317</v>
      </c>
      <c r="G32" s="44">
        <v>463</v>
      </c>
    </row>
    <row r="33" spans="1:7" s="1" customFormat="1">
      <c r="A33" s="16">
        <v>11044</v>
      </c>
      <c r="B33" s="37">
        <v>2018</v>
      </c>
      <c r="C33" s="38"/>
      <c r="D33" s="17" t="s">
        <v>69</v>
      </c>
      <c r="E33" s="17" t="s">
        <v>69</v>
      </c>
      <c r="F33" s="44">
        <v>110650</v>
      </c>
      <c r="G33" s="44">
        <v>10200</v>
      </c>
    </row>
    <row r="34" spans="1:7" s="1" customFormat="1">
      <c r="A34" s="16">
        <v>11050</v>
      </c>
      <c r="B34" s="37">
        <v>2018</v>
      </c>
      <c r="C34" s="38"/>
      <c r="D34" s="17" t="s">
        <v>70</v>
      </c>
      <c r="E34" s="17" t="s">
        <v>70</v>
      </c>
      <c r="F34" s="44">
        <v>-9999</v>
      </c>
      <c r="G34" s="44">
        <v>-9999</v>
      </c>
    </row>
    <row r="35" spans="1:7" s="1" customFormat="1">
      <c r="A35" s="16">
        <v>11052</v>
      </c>
      <c r="B35" s="37">
        <v>2018</v>
      </c>
      <c r="C35" s="38"/>
      <c r="D35" s="17" t="s">
        <v>71</v>
      </c>
      <c r="E35" s="17" t="s">
        <v>71</v>
      </c>
      <c r="F35" s="44">
        <v>12508</v>
      </c>
      <c r="G35" s="44">
        <v>398</v>
      </c>
    </row>
    <row r="36" spans="1:7" s="1" customFormat="1">
      <c r="A36" s="16">
        <v>11053</v>
      </c>
      <c r="B36" s="37">
        <v>2018</v>
      </c>
      <c r="C36" s="38"/>
      <c r="D36" s="17" t="s">
        <v>72</v>
      </c>
      <c r="E36" s="17" t="s">
        <v>72</v>
      </c>
      <c r="F36" s="44">
        <v>632109</v>
      </c>
      <c r="G36" s="44">
        <v>21402</v>
      </c>
    </row>
    <row r="37" spans="1:7" s="1" customFormat="1">
      <c r="A37" s="16">
        <v>11054</v>
      </c>
      <c r="B37" s="37">
        <v>2018</v>
      </c>
      <c r="C37" s="38"/>
      <c r="D37" s="17" t="s">
        <v>73</v>
      </c>
      <c r="E37" s="17" t="s">
        <v>73</v>
      </c>
      <c r="F37" s="44">
        <v>101895</v>
      </c>
      <c r="G37" s="44">
        <v>1156</v>
      </c>
    </row>
    <row r="38" spans="1:7" s="1" customFormat="1">
      <c r="A38" s="16">
        <v>11055</v>
      </c>
      <c r="B38" s="37">
        <v>2018</v>
      </c>
      <c r="C38" s="38"/>
      <c r="D38" s="17" t="s">
        <v>74</v>
      </c>
      <c r="E38" s="17" t="s">
        <v>74</v>
      </c>
      <c r="F38" s="44">
        <v>65278</v>
      </c>
      <c r="G38" s="44">
        <v>578</v>
      </c>
    </row>
    <row r="39" spans="1:7" s="1" customFormat="1">
      <c r="A39" s="16">
        <v>11056</v>
      </c>
      <c r="B39" s="37">
        <v>2018</v>
      </c>
      <c r="C39" s="38"/>
      <c r="D39" s="17" t="s">
        <v>75</v>
      </c>
      <c r="E39" s="17" t="s">
        <v>75</v>
      </c>
      <c r="F39" s="44">
        <v>19553</v>
      </c>
      <c r="G39" s="44">
        <v>915</v>
      </c>
    </row>
    <row r="40" spans="1:7" s="1" customFormat="1">
      <c r="A40" s="16">
        <v>11057</v>
      </c>
      <c r="B40" s="37">
        <v>2018</v>
      </c>
      <c r="C40" s="38"/>
      <c r="D40" s="17" t="s">
        <v>76</v>
      </c>
      <c r="E40" s="17" t="s">
        <v>76</v>
      </c>
      <c r="F40" s="44">
        <v>213441</v>
      </c>
      <c r="G40" s="44">
        <v>4250</v>
      </c>
    </row>
    <row r="41" spans="1:7" s="1" customFormat="1">
      <c r="A41" s="16">
        <v>12002</v>
      </c>
      <c r="B41" s="37">
        <v>2018</v>
      </c>
      <c r="C41" s="38"/>
      <c r="D41" s="17" t="s">
        <v>77</v>
      </c>
      <c r="E41" s="17" t="s">
        <v>77</v>
      </c>
      <c r="F41" s="44">
        <v>109916</v>
      </c>
      <c r="G41" s="44">
        <v>980</v>
      </c>
    </row>
    <row r="42" spans="1:7" s="1" customFormat="1">
      <c r="A42" s="16">
        <v>12005</v>
      </c>
      <c r="B42" s="37">
        <v>2018</v>
      </c>
      <c r="C42" s="38"/>
      <c r="D42" s="17" t="s">
        <v>78</v>
      </c>
      <c r="E42" s="17" t="s">
        <v>78</v>
      </c>
      <c r="F42" s="44">
        <v>60561</v>
      </c>
      <c r="G42" s="44">
        <v>47</v>
      </c>
    </row>
    <row r="43" spans="1:7" s="1" customFormat="1">
      <c r="A43" s="16">
        <v>12007</v>
      </c>
      <c r="B43" s="37">
        <v>2018</v>
      </c>
      <c r="C43" s="38"/>
      <c r="D43" s="17" t="s">
        <v>79</v>
      </c>
      <c r="E43" s="17" t="s">
        <v>79</v>
      </c>
      <c r="F43" s="44">
        <v>77179</v>
      </c>
      <c r="G43" s="44">
        <v>1672</v>
      </c>
    </row>
    <row r="44" spans="1:7" s="1" customFormat="1">
      <c r="A44" s="16">
        <v>12009</v>
      </c>
      <c r="B44" s="37">
        <v>2018</v>
      </c>
      <c r="C44" s="38"/>
      <c r="D44" s="17" t="s">
        <v>80</v>
      </c>
      <c r="E44" s="17" t="s">
        <v>80</v>
      </c>
      <c r="F44" s="44">
        <v>31441</v>
      </c>
      <c r="G44" s="44">
        <v>135</v>
      </c>
    </row>
    <row r="45" spans="1:7" s="1" customFormat="1">
      <c r="A45" s="16">
        <v>12014</v>
      </c>
      <c r="B45" s="37">
        <v>2018</v>
      </c>
      <c r="C45" s="38"/>
      <c r="D45" s="17" t="s">
        <v>81</v>
      </c>
      <c r="E45" s="17" t="s">
        <v>81</v>
      </c>
      <c r="F45" s="44">
        <v>302184</v>
      </c>
      <c r="G45" s="44">
        <v>5910</v>
      </c>
    </row>
    <row r="46" spans="1:7" s="1" customFormat="1">
      <c r="A46" s="16">
        <v>12021</v>
      </c>
      <c r="B46" s="37">
        <v>2018</v>
      </c>
      <c r="C46" s="38"/>
      <c r="D46" s="17" t="s">
        <v>82</v>
      </c>
      <c r="E46" s="17" t="s">
        <v>83</v>
      </c>
      <c r="F46" s="44">
        <v>151426</v>
      </c>
      <c r="G46" s="44">
        <v>5089</v>
      </c>
    </row>
    <row r="47" spans="1:7" s="1" customFormat="1">
      <c r="A47" s="16">
        <v>12025</v>
      </c>
      <c r="B47" s="37">
        <v>2018</v>
      </c>
      <c r="C47" s="38"/>
      <c r="D47" s="17" t="s">
        <v>84</v>
      </c>
      <c r="E47" s="17" t="s">
        <v>85</v>
      </c>
      <c r="F47" s="44">
        <v>161724</v>
      </c>
      <c r="G47" s="44">
        <v>9433</v>
      </c>
    </row>
    <row r="48" spans="1:7" s="1" customFormat="1">
      <c r="A48" s="16">
        <v>12026</v>
      </c>
      <c r="B48" s="37">
        <v>2018</v>
      </c>
      <c r="C48" s="38"/>
      <c r="D48" s="17" t="s">
        <v>86</v>
      </c>
      <c r="E48" s="17" t="s">
        <v>86</v>
      </c>
      <c r="F48" s="44">
        <v>116091</v>
      </c>
      <c r="G48" s="44">
        <v>3091</v>
      </c>
    </row>
    <row r="49" spans="1:7" s="1" customFormat="1">
      <c r="A49" s="16">
        <v>12029</v>
      </c>
      <c r="B49" s="37">
        <v>2018</v>
      </c>
      <c r="C49" s="38"/>
      <c r="D49" s="17" t="s">
        <v>87</v>
      </c>
      <c r="E49" s="17" t="s">
        <v>87</v>
      </c>
      <c r="F49" s="44">
        <v>122972</v>
      </c>
      <c r="G49" s="44">
        <v>4723</v>
      </c>
    </row>
    <row r="50" spans="1:7" s="1" customFormat="1">
      <c r="A50" s="16">
        <v>12030</v>
      </c>
      <c r="B50" s="37">
        <v>2018</v>
      </c>
      <c r="C50" s="38"/>
      <c r="D50" s="17" t="s">
        <v>88</v>
      </c>
      <c r="E50" s="17" t="s">
        <v>88</v>
      </c>
      <c r="F50" s="44">
        <v>94772</v>
      </c>
      <c r="G50" s="44">
        <v>1854</v>
      </c>
    </row>
    <row r="51" spans="1:7" s="1" customFormat="1">
      <c r="A51" s="16">
        <v>12034</v>
      </c>
      <c r="B51" s="37">
        <v>2018</v>
      </c>
      <c r="C51" s="38"/>
      <c r="D51" s="17" t="s">
        <v>89</v>
      </c>
      <c r="E51" s="17" t="s">
        <v>89</v>
      </c>
      <c r="F51" s="44">
        <v>61468</v>
      </c>
      <c r="G51" s="44">
        <v>1656</v>
      </c>
    </row>
    <row r="52" spans="1:7" s="1" customFormat="1">
      <c r="A52" s="16">
        <v>12035</v>
      </c>
      <c r="B52" s="37">
        <v>2018</v>
      </c>
      <c r="C52" s="38"/>
      <c r="D52" s="17" t="s">
        <v>90</v>
      </c>
      <c r="E52" s="17" t="s">
        <v>90</v>
      </c>
      <c r="F52" s="44">
        <v>132974</v>
      </c>
      <c r="G52" s="44">
        <v>310</v>
      </c>
    </row>
    <row r="53" spans="1:7" s="1" customFormat="1">
      <c r="A53" s="16">
        <v>12040</v>
      </c>
      <c r="B53" s="37">
        <v>2018</v>
      </c>
      <c r="C53" s="38"/>
      <c r="D53" s="17" t="s">
        <v>91</v>
      </c>
      <c r="E53" s="17" t="s">
        <v>91</v>
      </c>
      <c r="F53" s="44">
        <v>71355</v>
      </c>
      <c r="G53" s="44">
        <v>3764</v>
      </c>
    </row>
    <row r="54" spans="1:7" s="1" customFormat="1">
      <c r="A54" s="16">
        <v>13001</v>
      </c>
      <c r="B54" s="37">
        <v>2018</v>
      </c>
      <c r="C54" s="38"/>
      <c r="D54" s="17" t="s">
        <v>92</v>
      </c>
      <c r="E54" s="17" t="s">
        <v>92</v>
      </c>
      <c r="F54" s="44">
        <v>192346</v>
      </c>
      <c r="G54" s="44">
        <v>16739</v>
      </c>
    </row>
    <row r="55" spans="1:7" s="1" customFormat="1">
      <c r="A55" s="16">
        <v>13002</v>
      </c>
      <c r="B55" s="37">
        <v>2018</v>
      </c>
      <c r="C55" s="38"/>
      <c r="D55" s="17" t="s">
        <v>93</v>
      </c>
      <c r="E55" s="17" t="s">
        <v>94</v>
      </c>
      <c r="F55" s="44">
        <v>35988</v>
      </c>
      <c r="G55" s="44">
        <v>4012</v>
      </c>
    </row>
    <row r="56" spans="1:7" s="1" customFormat="1">
      <c r="A56" s="16">
        <v>13003</v>
      </c>
      <c r="B56" s="37">
        <v>2018</v>
      </c>
      <c r="C56" s="38"/>
      <c r="D56" s="17" t="s">
        <v>95</v>
      </c>
      <c r="E56" s="17" t="s">
        <v>95</v>
      </c>
      <c r="F56" s="44">
        <v>189767</v>
      </c>
      <c r="G56" s="44">
        <v>5832</v>
      </c>
    </row>
    <row r="57" spans="1:7" s="1" customFormat="1">
      <c r="A57" s="16">
        <v>13004</v>
      </c>
      <c r="B57" s="37">
        <v>2018</v>
      </c>
      <c r="C57" s="38"/>
      <c r="D57" s="17" t="s">
        <v>96</v>
      </c>
      <c r="E57" s="17" t="s">
        <v>96</v>
      </c>
      <c r="F57" s="44">
        <v>110437</v>
      </c>
      <c r="G57" s="44">
        <v>3102</v>
      </c>
    </row>
    <row r="58" spans="1:7" s="1" customFormat="1">
      <c r="A58" s="16">
        <v>13006</v>
      </c>
      <c r="B58" s="37">
        <v>2018</v>
      </c>
      <c r="C58" s="38"/>
      <c r="D58" s="17" t="s">
        <v>97</v>
      </c>
      <c r="E58" s="17" t="s">
        <v>97</v>
      </c>
      <c r="F58" s="44">
        <v>91992</v>
      </c>
      <c r="G58" s="44">
        <v>9480</v>
      </c>
    </row>
    <row r="59" spans="1:7" s="1" customFormat="1">
      <c r="A59" s="16">
        <v>13008</v>
      </c>
      <c r="B59" s="37">
        <v>2018</v>
      </c>
      <c r="C59" s="38"/>
      <c r="D59" s="17" t="s">
        <v>98</v>
      </c>
      <c r="E59" s="17" t="s">
        <v>98</v>
      </c>
      <c r="F59" s="44">
        <v>461290</v>
      </c>
      <c r="G59" s="44">
        <v>22795</v>
      </c>
    </row>
    <row r="60" spans="1:7" s="1" customFormat="1">
      <c r="A60" s="16">
        <v>13010</v>
      </c>
      <c r="B60" s="37">
        <v>2018</v>
      </c>
      <c r="C60" s="38"/>
      <c r="D60" s="17" t="s">
        <v>99</v>
      </c>
      <c r="E60" s="17" t="s">
        <v>99</v>
      </c>
      <c r="F60" s="44">
        <v>78406</v>
      </c>
      <c r="G60" s="44">
        <v>2042</v>
      </c>
    </row>
    <row r="61" spans="1:7" s="1" customFormat="1">
      <c r="A61" s="16">
        <v>13011</v>
      </c>
      <c r="B61" s="37">
        <v>2018</v>
      </c>
      <c r="C61" s="38"/>
      <c r="D61" s="17" t="s">
        <v>100</v>
      </c>
      <c r="E61" s="17" t="s">
        <v>100</v>
      </c>
      <c r="F61" s="44">
        <v>106602</v>
      </c>
      <c r="G61" s="44">
        <v>5485</v>
      </c>
    </row>
    <row r="62" spans="1:7" s="1" customFormat="1">
      <c r="A62" s="16">
        <v>13012</v>
      </c>
      <c r="B62" s="37">
        <v>2018</v>
      </c>
      <c r="C62" s="38"/>
      <c r="D62" s="17" t="s">
        <v>101</v>
      </c>
      <c r="E62" s="17" t="s">
        <v>101</v>
      </c>
      <c r="F62" s="44">
        <v>133254</v>
      </c>
      <c r="G62" s="44">
        <v>2481</v>
      </c>
    </row>
    <row r="63" spans="1:7" s="1" customFormat="1">
      <c r="A63" s="16">
        <v>13013</v>
      </c>
      <c r="B63" s="37">
        <v>2018</v>
      </c>
      <c r="C63" s="38"/>
      <c r="D63" s="17" t="s">
        <v>102</v>
      </c>
      <c r="E63" s="17" t="s">
        <v>102</v>
      </c>
      <c r="F63" s="44">
        <v>129479</v>
      </c>
      <c r="G63" s="44">
        <v>515</v>
      </c>
    </row>
    <row r="64" spans="1:7" s="1" customFormat="1">
      <c r="A64" s="16">
        <v>13014</v>
      </c>
      <c r="B64" s="37">
        <v>2018</v>
      </c>
      <c r="C64" s="38"/>
      <c r="D64" s="17" t="s">
        <v>103</v>
      </c>
      <c r="E64" s="17" t="s">
        <v>103</v>
      </c>
      <c r="F64" s="44">
        <v>628702</v>
      </c>
      <c r="G64" s="44">
        <v>18819</v>
      </c>
    </row>
    <row r="65" spans="1:7" s="1" customFormat="1">
      <c r="A65" s="16">
        <v>13016</v>
      </c>
      <c r="B65" s="37">
        <v>2018</v>
      </c>
      <c r="C65" s="38"/>
      <c r="D65" s="17" t="s">
        <v>104</v>
      </c>
      <c r="E65" s="17" t="s">
        <v>104</v>
      </c>
      <c r="F65" s="44">
        <v>67729</v>
      </c>
      <c r="G65" s="44">
        <v>25</v>
      </c>
    </row>
    <row r="66" spans="1:7" s="1" customFormat="1">
      <c r="A66" s="16">
        <v>13017</v>
      </c>
      <c r="B66" s="37">
        <v>2018</v>
      </c>
      <c r="C66" s="38"/>
      <c r="D66" s="17" t="s">
        <v>105</v>
      </c>
      <c r="E66" s="17" t="s">
        <v>105</v>
      </c>
      <c r="F66" s="44">
        <v>349799</v>
      </c>
      <c r="G66" s="44">
        <v>35986</v>
      </c>
    </row>
    <row r="67" spans="1:7" s="1" customFormat="1">
      <c r="A67" s="16">
        <v>13019</v>
      </c>
      <c r="B67" s="37">
        <v>2018</v>
      </c>
      <c r="C67" s="38"/>
      <c r="D67" s="17" t="s">
        <v>106</v>
      </c>
      <c r="E67" s="17" t="s">
        <v>106</v>
      </c>
      <c r="F67" s="44">
        <v>195957</v>
      </c>
      <c r="G67" s="44">
        <v>11916</v>
      </c>
    </row>
    <row r="68" spans="1:7" s="1" customFormat="1">
      <c r="A68" s="16">
        <v>13021</v>
      </c>
      <c r="B68" s="37">
        <v>2018</v>
      </c>
      <c r="C68" s="38"/>
      <c r="D68" s="17" t="s">
        <v>107</v>
      </c>
      <c r="E68" s="17" t="s">
        <v>107</v>
      </c>
      <c r="F68" s="44">
        <v>218765</v>
      </c>
      <c r="G68" s="44">
        <v>8955</v>
      </c>
    </row>
    <row r="69" spans="1:7" s="1" customFormat="1">
      <c r="A69" s="16">
        <v>13023</v>
      </c>
      <c r="B69" s="37">
        <v>2018</v>
      </c>
      <c r="C69" s="38"/>
      <c r="D69" s="17" t="s">
        <v>108</v>
      </c>
      <c r="E69" s="17" t="s">
        <v>108</v>
      </c>
      <c r="F69" s="44">
        <v>292599</v>
      </c>
      <c r="G69" s="44">
        <v>13549</v>
      </c>
    </row>
    <row r="70" spans="1:7" s="1" customFormat="1">
      <c r="A70" s="16">
        <v>13025</v>
      </c>
      <c r="B70" s="37">
        <v>2018</v>
      </c>
      <c r="C70" s="38"/>
      <c r="D70" s="17" t="s">
        <v>109</v>
      </c>
      <c r="E70" s="17" t="s">
        <v>109</v>
      </c>
      <c r="F70" s="44">
        <v>232105</v>
      </c>
      <c r="G70" s="44">
        <v>18677</v>
      </c>
    </row>
    <row r="71" spans="1:7" s="1" customFormat="1">
      <c r="A71" s="16">
        <v>13029</v>
      </c>
      <c r="B71" s="37">
        <v>2018</v>
      </c>
      <c r="C71" s="38"/>
      <c r="D71" s="17" t="s">
        <v>110</v>
      </c>
      <c r="E71" s="17" t="s">
        <v>110</v>
      </c>
      <c r="F71" s="44">
        <v>65553</v>
      </c>
      <c r="G71" s="44">
        <v>2382</v>
      </c>
    </row>
    <row r="72" spans="1:7" s="1" customFormat="1">
      <c r="A72" s="16">
        <v>13031</v>
      </c>
      <c r="B72" s="37">
        <v>2018</v>
      </c>
      <c r="C72" s="38"/>
      <c r="D72" s="17" t="s">
        <v>111</v>
      </c>
      <c r="E72" s="17" t="s">
        <v>111</v>
      </c>
      <c r="F72" s="44">
        <v>137601</v>
      </c>
      <c r="G72" s="44">
        <v>9500</v>
      </c>
    </row>
    <row r="73" spans="1:7" s="1" customFormat="1">
      <c r="A73" s="16">
        <v>13035</v>
      </c>
      <c r="B73" s="37">
        <v>2018</v>
      </c>
      <c r="C73" s="38"/>
      <c r="D73" s="17" t="s">
        <v>112</v>
      </c>
      <c r="E73" s="17" t="s">
        <v>112</v>
      </c>
      <c r="F73" s="44">
        <v>452362</v>
      </c>
      <c r="G73" s="44">
        <v>43202</v>
      </c>
    </row>
    <row r="74" spans="1:7" s="1" customFormat="1">
      <c r="A74" s="16">
        <v>13036</v>
      </c>
      <c r="B74" s="37">
        <v>2018</v>
      </c>
      <c r="C74" s="38"/>
      <c r="D74" s="17" t="s">
        <v>113</v>
      </c>
      <c r="E74" s="17" t="s">
        <v>113</v>
      </c>
      <c r="F74" s="44">
        <v>241769</v>
      </c>
      <c r="G74" s="44">
        <v>22681</v>
      </c>
    </row>
    <row r="75" spans="1:7" s="1" customFormat="1">
      <c r="A75" s="16">
        <v>13037</v>
      </c>
      <c r="B75" s="37">
        <v>2018</v>
      </c>
      <c r="C75" s="38"/>
      <c r="D75" s="17" t="s">
        <v>114</v>
      </c>
      <c r="E75" s="17" t="s">
        <v>114</v>
      </c>
      <c r="F75" s="44">
        <v>259953</v>
      </c>
      <c r="G75" s="44">
        <v>6892</v>
      </c>
    </row>
    <row r="76" spans="1:7" s="1" customFormat="1">
      <c r="A76" s="16">
        <v>13040</v>
      </c>
      <c r="B76" s="37">
        <v>2018</v>
      </c>
      <c r="C76" s="38"/>
      <c r="D76" s="17" t="s">
        <v>115</v>
      </c>
      <c r="E76" s="17" t="s">
        <v>115</v>
      </c>
      <c r="F76" s="44">
        <v>122939</v>
      </c>
      <c r="G76" s="44">
        <v>8350</v>
      </c>
    </row>
    <row r="77" spans="1:7" s="1" customFormat="1">
      <c r="A77" s="16">
        <v>13044</v>
      </c>
      <c r="B77" s="37">
        <v>2018</v>
      </c>
      <c r="C77" s="38"/>
      <c r="D77" s="17" t="s">
        <v>116</v>
      </c>
      <c r="E77" s="17" t="s">
        <v>116</v>
      </c>
      <c r="F77" s="44">
        <v>144357</v>
      </c>
      <c r="G77" s="44">
        <v>3026</v>
      </c>
    </row>
    <row r="78" spans="1:7" s="1" customFormat="1">
      <c r="A78" s="16">
        <v>13046</v>
      </c>
      <c r="B78" s="37">
        <v>2018</v>
      </c>
      <c r="C78" s="38"/>
      <c r="D78" s="17" t="s">
        <v>117</v>
      </c>
      <c r="E78" s="17" t="s">
        <v>117</v>
      </c>
      <c r="F78" s="44">
        <v>12454</v>
      </c>
      <c r="G78" s="44">
        <v>0</v>
      </c>
    </row>
    <row r="79" spans="1:7" s="1" customFormat="1">
      <c r="A79" s="16">
        <v>13049</v>
      </c>
      <c r="B79" s="37">
        <v>2018</v>
      </c>
      <c r="C79" s="38"/>
      <c r="D79" s="17" t="s">
        <v>118</v>
      </c>
      <c r="E79" s="17" t="s">
        <v>118</v>
      </c>
      <c r="F79" s="44">
        <v>205039</v>
      </c>
      <c r="G79" s="44">
        <v>7390</v>
      </c>
    </row>
    <row r="80" spans="1:7" s="1" customFormat="1">
      <c r="A80" s="16">
        <v>13053</v>
      </c>
      <c r="B80" s="37">
        <v>2018</v>
      </c>
      <c r="C80" s="38"/>
      <c r="D80" s="17" t="s">
        <v>119</v>
      </c>
      <c r="E80" s="17" t="s">
        <v>119</v>
      </c>
      <c r="F80" s="44">
        <v>129722</v>
      </c>
      <c r="G80" s="44">
        <v>9658</v>
      </c>
    </row>
    <row r="81" spans="1:7" s="1" customFormat="1">
      <c r="A81" s="16">
        <v>21001</v>
      </c>
      <c r="B81" s="37">
        <v>2018</v>
      </c>
      <c r="C81" s="38"/>
      <c r="D81" s="17" t="s">
        <v>120</v>
      </c>
      <c r="E81" s="17" t="s">
        <v>120</v>
      </c>
      <c r="F81" s="44">
        <v>-9999</v>
      </c>
      <c r="G81" s="44">
        <v>-9999</v>
      </c>
    </row>
    <row r="82" spans="1:7" s="1" customFormat="1">
      <c r="A82" s="16">
        <v>21002</v>
      </c>
      <c r="B82" s="37">
        <v>2018</v>
      </c>
      <c r="C82" s="38"/>
      <c r="D82" s="17" t="s">
        <v>121</v>
      </c>
      <c r="E82" s="17" t="s">
        <v>122</v>
      </c>
      <c r="F82" s="44">
        <v>-9999</v>
      </c>
      <c r="G82" s="44">
        <v>-9999</v>
      </c>
    </row>
    <row r="83" spans="1:7" s="1" customFormat="1">
      <c r="A83" s="16">
        <v>21003</v>
      </c>
      <c r="B83" s="37">
        <v>2018</v>
      </c>
      <c r="C83" s="38"/>
      <c r="D83" s="17" t="s">
        <v>123</v>
      </c>
      <c r="E83" s="17" t="s">
        <v>124</v>
      </c>
      <c r="F83" s="44">
        <v>-9999</v>
      </c>
      <c r="G83" s="44">
        <v>-9999</v>
      </c>
    </row>
    <row r="84" spans="1:7" s="1" customFormat="1">
      <c r="A84" s="16">
        <v>21004</v>
      </c>
      <c r="B84" s="37">
        <v>2018</v>
      </c>
      <c r="C84" s="38"/>
      <c r="D84" s="17" t="s">
        <v>125</v>
      </c>
      <c r="E84" s="17" t="s">
        <v>126</v>
      </c>
      <c r="F84" s="44">
        <v>-9999</v>
      </c>
      <c r="G84" s="44">
        <v>-9999</v>
      </c>
    </row>
    <row r="85" spans="1:7" s="1" customFormat="1">
      <c r="A85" s="16">
        <v>21005</v>
      </c>
      <c r="B85" s="37">
        <v>2018</v>
      </c>
      <c r="C85" s="38"/>
      <c r="D85" s="17" t="s">
        <v>127</v>
      </c>
      <c r="E85" s="17" t="s">
        <v>127</v>
      </c>
      <c r="F85" s="44">
        <v>-9999</v>
      </c>
      <c r="G85" s="44">
        <v>-9999</v>
      </c>
    </row>
    <row r="86" spans="1:7" s="1" customFormat="1">
      <c r="A86" s="16">
        <v>21006</v>
      </c>
      <c r="B86" s="37">
        <v>2018</v>
      </c>
      <c r="C86" s="38"/>
      <c r="D86" s="17" t="s">
        <v>128</v>
      </c>
      <c r="E86" s="17" t="s">
        <v>128</v>
      </c>
      <c r="F86" s="44">
        <v>-9999</v>
      </c>
      <c r="G86" s="44">
        <v>-9999</v>
      </c>
    </row>
    <row r="87" spans="1:7" s="1" customFormat="1">
      <c r="A87" s="16">
        <v>21007</v>
      </c>
      <c r="B87" s="37">
        <v>2018</v>
      </c>
      <c r="C87" s="38"/>
      <c r="D87" s="17" t="s">
        <v>129</v>
      </c>
      <c r="E87" s="17" t="s">
        <v>130</v>
      </c>
      <c r="F87" s="44">
        <v>-9999</v>
      </c>
      <c r="G87" s="44">
        <v>-9999</v>
      </c>
    </row>
    <row r="88" spans="1:7" s="1" customFormat="1">
      <c r="A88" s="16">
        <v>21008</v>
      </c>
      <c r="B88" s="37">
        <v>2018</v>
      </c>
      <c r="C88" s="38"/>
      <c r="D88" s="17" t="s">
        <v>131</v>
      </c>
      <c r="E88" s="17" t="s">
        <v>131</v>
      </c>
      <c r="F88" s="44">
        <v>-9999</v>
      </c>
      <c r="G88" s="44">
        <v>-9999</v>
      </c>
    </row>
    <row r="89" spans="1:7" s="1" customFormat="1">
      <c r="A89" s="16">
        <v>21009</v>
      </c>
      <c r="B89" s="37">
        <v>2018</v>
      </c>
      <c r="C89" s="38"/>
      <c r="D89" s="17" t="s">
        <v>132</v>
      </c>
      <c r="E89" s="17" t="s">
        <v>133</v>
      </c>
      <c r="F89" s="44">
        <v>-9999</v>
      </c>
      <c r="G89" s="44">
        <v>-9999</v>
      </c>
    </row>
    <row r="90" spans="1:7" s="1" customFormat="1">
      <c r="A90" s="16">
        <v>21010</v>
      </c>
      <c r="B90" s="37">
        <v>2018</v>
      </c>
      <c r="C90" s="38"/>
      <c r="D90" s="17" t="s">
        <v>134</v>
      </c>
      <c r="E90" s="17" t="s">
        <v>134</v>
      </c>
      <c r="F90" s="44">
        <v>-9999</v>
      </c>
      <c r="G90" s="44">
        <v>-9999</v>
      </c>
    </row>
    <row r="91" spans="1:7" s="1" customFormat="1">
      <c r="A91" s="16">
        <v>21011</v>
      </c>
      <c r="B91" s="37">
        <v>2018</v>
      </c>
      <c r="C91" s="38"/>
      <c r="D91" s="17" t="s">
        <v>135</v>
      </c>
      <c r="E91" s="17" t="s">
        <v>135</v>
      </c>
      <c r="F91" s="44">
        <v>-9999</v>
      </c>
      <c r="G91" s="44">
        <v>-9999</v>
      </c>
    </row>
    <row r="92" spans="1:7" s="1" customFormat="1">
      <c r="A92" s="16">
        <v>21012</v>
      </c>
      <c r="B92" s="37">
        <v>2018</v>
      </c>
      <c r="C92" s="38"/>
      <c r="D92" s="17" t="s">
        <v>136</v>
      </c>
      <c r="E92" s="17" t="s">
        <v>137</v>
      </c>
      <c r="F92" s="44">
        <v>-9999</v>
      </c>
      <c r="G92" s="44">
        <v>-9999</v>
      </c>
    </row>
    <row r="93" spans="1:7" s="1" customFormat="1">
      <c r="A93" s="16">
        <v>21013</v>
      </c>
      <c r="B93" s="37">
        <v>2018</v>
      </c>
      <c r="C93" s="38"/>
      <c r="D93" s="17" t="s">
        <v>138</v>
      </c>
      <c r="E93" s="17" t="s">
        <v>139</v>
      </c>
      <c r="F93" s="44">
        <v>-9999</v>
      </c>
      <c r="G93" s="44">
        <v>-9999</v>
      </c>
    </row>
    <row r="94" spans="1:7" s="1" customFormat="1">
      <c r="A94" s="16">
        <v>21014</v>
      </c>
      <c r="B94" s="37">
        <v>2018</v>
      </c>
      <c r="C94" s="38"/>
      <c r="D94" s="17" t="s">
        <v>140</v>
      </c>
      <c r="E94" s="17" t="s">
        <v>141</v>
      </c>
      <c r="F94" s="44">
        <v>-9999</v>
      </c>
      <c r="G94" s="44">
        <v>-9999</v>
      </c>
    </row>
    <row r="95" spans="1:7" s="1" customFormat="1">
      <c r="A95" s="16">
        <v>21015</v>
      </c>
      <c r="B95" s="37">
        <v>2018</v>
      </c>
      <c r="C95" s="38"/>
      <c r="D95" s="17" t="s">
        <v>142</v>
      </c>
      <c r="E95" s="17" t="s">
        <v>143</v>
      </c>
      <c r="F95" s="44">
        <v>-9999</v>
      </c>
      <c r="G95" s="44">
        <v>-9999</v>
      </c>
    </row>
    <row r="96" spans="1:7" s="1" customFormat="1">
      <c r="A96" s="16">
        <v>21016</v>
      </c>
      <c r="B96" s="37">
        <v>2018</v>
      </c>
      <c r="C96" s="38"/>
      <c r="D96" s="17" t="s">
        <v>144</v>
      </c>
      <c r="E96" s="17" t="s">
        <v>145</v>
      </c>
      <c r="F96" s="44">
        <v>-9999</v>
      </c>
      <c r="G96" s="44">
        <v>-9999</v>
      </c>
    </row>
    <row r="97" spans="1:7" s="1" customFormat="1">
      <c r="A97" s="16">
        <v>21017</v>
      </c>
      <c r="B97" s="37">
        <v>2018</v>
      </c>
      <c r="C97" s="38"/>
      <c r="D97" s="17" t="s">
        <v>146</v>
      </c>
      <c r="E97" s="17" t="s">
        <v>147</v>
      </c>
      <c r="F97" s="44">
        <v>-9999</v>
      </c>
      <c r="G97" s="44">
        <v>-9999</v>
      </c>
    </row>
    <row r="98" spans="1:7" s="1" customFormat="1">
      <c r="A98" s="16">
        <v>21018</v>
      </c>
      <c r="B98" s="37">
        <v>2018</v>
      </c>
      <c r="C98" s="38"/>
      <c r="D98" s="17" t="s">
        <v>148</v>
      </c>
      <c r="E98" s="17" t="s">
        <v>149</v>
      </c>
      <c r="F98" s="44">
        <v>-9999</v>
      </c>
      <c r="G98" s="44">
        <v>-9999</v>
      </c>
    </row>
    <row r="99" spans="1:7" s="1" customFormat="1">
      <c r="A99" s="16">
        <v>21019</v>
      </c>
      <c r="B99" s="37">
        <v>2018</v>
      </c>
      <c r="C99" s="38"/>
      <c r="D99" s="17" t="s">
        <v>150</v>
      </c>
      <c r="E99" s="17" t="s">
        <v>151</v>
      </c>
      <c r="F99" s="44">
        <v>-9999</v>
      </c>
      <c r="G99" s="44">
        <v>-9999</v>
      </c>
    </row>
    <row r="100" spans="1:7" s="1" customFormat="1">
      <c r="A100" s="16">
        <v>23002</v>
      </c>
      <c r="B100" s="37">
        <v>2018</v>
      </c>
      <c r="C100" s="38"/>
      <c r="D100" s="17" t="s">
        <v>152</v>
      </c>
      <c r="E100" s="17" t="s">
        <v>152</v>
      </c>
      <c r="F100" s="44">
        <v>193250</v>
      </c>
      <c r="G100" s="44">
        <v>14237</v>
      </c>
    </row>
    <row r="101" spans="1:7" s="1" customFormat="1">
      <c r="A101" s="16">
        <v>23003</v>
      </c>
      <c r="B101" s="37">
        <v>2018</v>
      </c>
      <c r="C101" s="38"/>
      <c r="D101" s="17" t="s">
        <v>153</v>
      </c>
      <c r="E101" s="17" t="s">
        <v>153</v>
      </c>
      <c r="F101" s="44">
        <v>94854</v>
      </c>
      <c r="G101" s="44">
        <v>7520</v>
      </c>
    </row>
    <row r="102" spans="1:7" s="1" customFormat="1">
      <c r="A102" s="16">
        <v>23009</v>
      </c>
      <c r="B102" s="37">
        <v>2018</v>
      </c>
      <c r="C102" s="38"/>
      <c r="D102" s="17" t="s">
        <v>154</v>
      </c>
      <c r="E102" s="17" t="s">
        <v>155</v>
      </c>
      <c r="F102" s="44">
        <v>135717</v>
      </c>
      <c r="G102" s="44">
        <v>4866</v>
      </c>
    </row>
    <row r="103" spans="1:7" s="1" customFormat="1">
      <c r="A103" s="16">
        <v>23016</v>
      </c>
      <c r="B103" s="37">
        <v>2018</v>
      </c>
      <c r="C103" s="38"/>
      <c r="D103" s="17" t="s">
        <v>156</v>
      </c>
      <c r="E103" s="17" t="s">
        <v>156</v>
      </c>
      <c r="F103" s="44">
        <v>97928</v>
      </c>
      <c r="G103" s="44">
        <v>9236</v>
      </c>
    </row>
    <row r="104" spans="1:7" s="1" customFormat="1">
      <c r="A104" s="16">
        <v>23023</v>
      </c>
      <c r="B104" s="37">
        <v>2018</v>
      </c>
      <c r="C104" s="38"/>
      <c r="D104" s="17" t="s">
        <v>157</v>
      </c>
      <c r="E104" s="17" t="s">
        <v>158</v>
      </c>
      <c r="F104" s="44">
        <v>164019</v>
      </c>
      <c r="G104" s="44">
        <v>3704</v>
      </c>
    </row>
    <row r="105" spans="1:7" s="1" customFormat="1">
      <c r="A105" s="16">
        <v>23024</v>
      </c>
      <c r="B105" s="37">
        <v>2018</v>
      </c>
      <c r="C105" s="38"/>
      <c r="D105" s="17" t="s">
        <v>159</v>
      </c>
      <c r="E105" s="17" t="s">
        <v>159</v>
      </c>
      <c r="F105" s="44">
        <v>292601</v>
      </c>
      <c r="G105" s="44">
        <v>14194</v>
      </c>
    </row>
    <row r="106" spans="1:7" s="1" customFormat="1">
      <c r="A106" s="16">
        <v>23025</v>
      </c>
      <c r="B106" s="37">
        <v>2018</v>
      </c>
      <c r="C106" s="38"/>
      <c r="D106" s="17" t="s">
        <v>160</v>
      </c>
      <c r="E106" s="17" t="s">
        <v>160</v>
      </c>
      <c r="F106" s="44">
        <v>187031</v>
      </c>
      <c r="G106" s="44">
        <v>17559</v>
      </c>
    </row>
    <row r="107" spans="1:7" s="1" customFormat="1">
      <c r="A107" s="16">
        <v>23027</v>
      </c>
      <c r="B107" s="37">
        <v>2018</v>
      </c>
      <c r="C107" s="38"/>
      <c r="D107" s="17" t="s">
        <v>161</v>
      </c>
      <c r="E107" s="17" t="s">
        <v>162</v>
      </c>
      <c r="F107" s="44">
        <v>162545</v>
      </c>
      <c r="G107" s="44">
        <v>12471</v>
      </c>
    </row>
    <row r="108" spans="1:7" s="1" customFormat="1">
      <c r="A108" s="16">
        <v>23032</v>
      </c>
      <c r="B108" s="37">
        <v>2018</v>
      </c>
      <c r="C108" s="38"/>
      <c r="D108" s="17" t="s">
        <v>163</v>
      </c>
      <c r="E108" s="17" t="s">
        <v>163</v>
      </c>
      <c r="F108" s="44">
        <v>292889</v>
      </c>
      <c r="G108" s="44">
        <v>19716</v>
      </c>
    </row>
    <row r="109" spans="1:7" s="1" customFormat="1">
      <c r="A109" s="16">
        <v>23033</v>
      </c>
      <c r="B109" s="37">
        <v>2018</v>
      </c>
      <c r="C109" s="38"/>
      <c r="D109" s="17" t="s">
        <v>164</v>
      </c>
      <c r="E109" s="17" t="s">
        <v>164</v>
      </c>
      <c r="F109" s="44">
        <v>-9999</v>
      </c>
      <c r="G109" s="44">
        <v>-9999</v>
      </c>
    </row>
    <row r="110" spans="1:7" s="1" customFormat="1">
      <c r="A110" s="16">
        <v>23038</v>
      </c>
      <c r="B110" s="37">
        <v>2018</v>
      </c>
      <c r="C110" s="38"/>
      <c r="D110" s="17" t="s">
        <v>165</v>
      </c>
      <c r="E110" s="17" t="s">
        <v>165</v>
      </c>
      <c r="F110" s="44">
        <v>106770</v>
      </c>
      <c r="G110" s="44">
        <v>6366</v>
      </c>
    </row>
    <row r="111" spans="1:7" s="1" customFormat="1">
      <c r="A111" s="16">
        <v>23039</v>
      </c>
      <c r="B111" s="37">
        <v>2018</v>
      </c>
      <c r="C111" s="38"/>
      <c r="D111" s="17" t="s">
        <v>166</v>
      </c>
      <c r="E111" s="17" t="s">
        <v>166</v>
      </c>
      <c r="F111" s="44">
        <v>60529</v>
      </c>
      <c r="G111" s="44">
        <v>7093</v>
      </c>
    </row>
    <row r="112" spans="1:7" s="1" customFormat="1">
      <c r="A112" s="16">
        <v>23044</v>
      </c>
      <c r="B112" s="37">
        <v>2018</v>
      </c>
      <c r="C112" s="38"/>
      <c r="D112" s="17" t="s">
        <v>167</v>
      </c>
      <c r="E112" s="17" t="s">
        <v>167</v>
      </c>
      <c r="F112" s="44">
        <v>10483</v>
      </c>
      <c r="G112" s="44">
        <v>116</v>
      </c>
    </row>
    <row r="113" spans="1:7" s="1" customFormat="1">
      <c r="A113" s="16">
        <v>23045</v>
      </c>
      <c r="B113" s="37">
        <v>2018</v>
      </c>
      <c r="C113" s="38"/>
      <c r="D113" s="17" t="s">
        <v>168</v>
      </c>
      <c r="E113" s="17" t="s">
        <v>168</v>
      </c>
      <c r="F113" s="44">
        <v>183029</v>
      </c>
      <c r="G113" s="44">
        <v>15877</v>
      </c>
    </row>
    <row r="114" spans="1:7" s="1" customFormat="1">
      <c r="A114" s="16">
        <v>23047</v>
      </c>
      <c r="B114" s="37">
        <v>2018</v>
      </c>
      <c r="C114" s="38"/>
      <c r="D114" s="17" t="s">
        <v>169</v>
      </c>
      <c r="E114" s="17" t="s">
        <v>169</v>
      </c>
      <c r="F114" s="44">
        <v>-9999</v>
      </c>
      <c r="G114" s="44">
        <v>-9999</v>
      </c>
    </row>
    <row r="115" spans="1:7" s="1" customFormat="1">
      <c r="A115" s="16">
        <v>23050</v>
      </c>
      <c r="B115" s="37">
        <v>2018</v>
      </c>
      <c r="C115" s="38"/>
      <c r="D115" s="17" t="s">
        <v>170</v>
      </c>
      <c r="E115" s="17" t="s">
        <v>170</v>
      </c>
      <c r="F115" s="44">
        <v>151058</v>
      </c>
      <c r="G115" s="44">
        <v>15457</v>
      </c>
    </row>
    <row r="116" spans="1:7" s="1" customFormat="1">
      <c r="A116" s="16">
        <v>23052</v>
      </c>
      <c r="B116" s="37">
        <v>2018</v>
      </c>
      <c r="C116" s="38"/>
      <c r="D116" s="17" t="s">
        <v>171</v>
      </c>
      <c r="E116" s="17" t="s">
        <v>171</v>
      </c>
      <c r="F116" s="44">
        <v>318805</v>
      </c>
      <c r="G116" s="44">
        <v>32567</v>
      </c>
    </row>
    <row r="117" spans="1:7" s="1" customFormat="1">
      <c r="A117" s="16">
        <v>23060</v>
      </c>
      <c r="B117" s="37">
        <v>2018</v>
      </c>
      <c r="C117" s="38"/>
      <c r="D117" s="17" t="s">
        <v>172</v>
      </c>
      <c r="E117" s="17" t="s">
        <v>172</v>
      </c>
      <c r="F117" s="44">
        <v>100427</v>
      </c>
      <c r="G117" s="44">
        <v>10680</v>
      </c>
    </row>
    <row r="118" spans="1:7" s="1" customFormat="1">
      <c r="A118" s="16">
        <v>23062</v>
      </c>
      <c r="B118" s="37">
        <v>2018</v>
      </c>
      <c r="C118" s="38"/>
      <c r="D118" s="17" t="s">
        <v>173</v>
      </c>
      <c r="E118" s="17" t="s">
        <v>173</v>
      </c>
      <c r="F118" s="44">
        <v>79546</v>
      </c>
      <c r="G118" s="44">
        <v>5239</v>
      </c>
    </row>
    <row r="119" spans="1:7" s="1" customFormat="1">
      <c r="A119" s="16">
        <v>23064</v>
      </c>
      <c r="B119" s="37">
        <v>2018</v>
      </c>
      <c r="C119" s="38"/>
      <c r="D119" s="17" t="s">
        <v>174</v>
      </c>
      <c r="E119" s="17" t="s">
        <v>174</v>
      </c>
      <c r="F119" s="44">
        <v>271047</v>
      </c>
      <c r="G119" s="44">
        <v>34163</v>
      </c>
    </row>
    <row r="120" spans="1:7" s="1" customFormat="1">
      <c r="A120" s="16">
        <v>23077</v>
      </c>
      <c r="B120" s="37">
        <v>2018</v>
      </c>
      <c r="C120" s="38"/>
      <c r="D120" s="17" t="s">
        <v>175</v>
      </c>
      <c r="E120" s="17" t="s">
        <v>175</v>
      </c>
      <c r="F120" s="44">
        <v>181220</v>
      </c>
      <c r="G120" s="44">
        <v>11878</v>
      </c>
    </row>
    <row r="121" spans="1:7" s="1" customFormat="1">
      <c r="A121" s="16">
        <v>23081</v>
      </c>
      <c r="B121" s="37">
        <v>2018</v>
      </c>
      <c r="C121" s="38"/>
      <c r="D121" s="17" t="s">
        <v>176</v>
      </c>
      <c r="E121" s="17" t="s">
        <v>176</v>
      </c>
      <c r="F121" s="44">
        <v>87650</v>
      </c>
      <c r="G121" s="44">
        <v>8281</v>
      </c>
    </row>
    <row r="122" spans="1:7" s="1" customFormat="1">
      <c r="A122" s="16">
        <v>23086</v>
      </c>
      <c r="B122" s="37">
        <v>2018</v>
      </c>
      <c r="C122" s="38"/>
      <c r="D122" s="17" t="s">
        <v>177</v>
      </c>
      <c r="E122" s="17" t="s">
        <v>177</v>
      </c>
      <c r="F122" s="44">
        <v>77237</v>
      </c>
      <c r="G122" s="44">
        <v>5216</v>
      </c>
    </row>
    <row r="123" spans="1:7" s="1" customFormat="1">
      <c r="A123" s="16">
        <v>23088</v>
      </c>
      <c r="B123" s="37">
        <v>2018</v>
      </c>
      <c r="C123" s="38"/>
      <c r="D123" s="17" t="s">
        <v>178</v>
      </c>
      <c r="E123" s="17" t="s">
        <v>179</v>
      </c>
      <c r="F123" s="44">
        <v>-9999</v>
      </c>
      <c r="G123" s="44">
        <v>-9999</v>
      </c>
    </row>
    <row r="124" spans="1:7" s="1" customFormat="1">
      <c r="A124" s="16">
        <v>23094</v>
      </c>
      <c r="B124" s="37">
        <v>2018</v>
      </c>
      <c r="C124" s="38"/>
      <c r="D124" s="17" t="s">
        <v>180</v>
      </c>
      <c r="E124" s="17" t="s">
        <v>180</v>
      </c>
      <c r="F124" s="44">
        <v>62900</v>
      </c>
      <c r="G124" s="44">
        <v>10294</v>
      </c>
    </row>
    <row r="125" spans="1:7" s="1" customFormat="1">
      <c r="A125" s="16">
        <v>23096</v>
      </c>
      <c r="B125" s="37">
        <v>2018</v>
      </c>
      <c r="C125" s="38"/>
      <c r="D125" s="17" t="s">
        <v>181</v>
      </c>
      <c r="E125" s="17" t="s">
        <v>181</v>
      </c>
      <c r="F125" s="44">
        <v>146456</v>
      </c>
      <c r="G125" s="44">
        <v>9702</v>
      </c>
    </row>
    <row r="126" spans="1:7" s="1" customFormat="1">
      <c r="A126" s="16">
        <v>23097</v>
      </c>
      <c r="B126" s="37">
        <v>2018</v>
      </c>
      <c r="C126" s="38"/>
      <c r="D126" s="17" t="s">
        <v>182</v>
      </c>
      <c r="E126" s="17" t="s">
        <v>182</v>
      </c>
      <c r="F126" s="44">
        <v>86715</v>
      </c>
      <c r="G126" s="44">
        <v>5230</v>
      </c>
    </row>
    <row r="127" spans="1:7" s="1" customFormat="1">
      <c r="A127" s="16">
        <v>23098</v>
      </c>
      <c r="B127" s="37">
        <v>2018</v>
      </c>
      <c r="C127" s="38"/>
      <c r="D127" s="17" t="s">
        <v>183</v>
      </c>
      <c r="E127" s="17" t="s">
        <v>183</v>
      </c>
      <c r="F127" s="44">
        <v>-9999</v>
      </c>
      <c r="G127" s="44">
        <v>-9999</v>
      </c>
    </row>
    <row r="128" spans="1:7" s="1" customFormat="1">
      <c r="A128" s="16">
        <v>23099</v>
      </c>
      <c r="B128" s="37">
        <v>2018</v>
      </c>
      <c r="C128" s="38"/>
      <c r="D128" s="17" t="s">
        <v>184</v>
      </c>
      <c r="E128" s="17" t="s">
        <v>184</v>
      </c>
      <c r="F128" s="44">
        <v>-9999</v>
      </c>
      <c r="G128" s="44">
        <v>-9999</v>
      </c>
    </row>
    <row r="129" spans="1:7" s="1" customFormat="1">
      <c r="A129" s="16">
        <v>23100</v>
      </c>
      <c r="B129" s="37">
        <v>2018</v>
      </c>
      <c r="C129" s="38"/>
      <c r="D129" s="17" t="s">
        <v>185</v>
      </c>
      <c r="E129" s="17" t="s">
        <v>185</v>
      </c>
      <c r="F129" s="44">
        <v>-9999</v>
      </c>
      <c r="G129" s="44">
        <v>-9999</v>
      </c>
    </row>
    <row r="130" spans="1:7" s="1" customFormat="1">
      <c r="A130" s="16">
        <v>23101</v>
      </c>
      <c r="B130" s="37">
        <v>2018</v>
      </c>
      <c r="C130" s="38"/>
      <c r="D130" s="17" t="s">
        <v>186</v>
      </c>
      <c r="E130" s="17" t="s">
        <v>187</v>
      </c>
      <c r="F130" s="44">
        <v>51679</v>
      </c>
      <c r="G130" s="44">
        <v>8117</v>
      </c>
    </row>
    <row r="131" spans="1:7" s="1" customFormat="1">
      <c r="A131" s="16">
        <v>23102</v>
      </c>
      <c r="B131" s="37">
        <v>2018</v>
      </c>
      <c r="C131" s="38"/>
      <c r="D131" s="17" t="s">
        <v>188</v>
      </c>
      <c r="E131" s="17" t="s">
        <v>188</v>
      </c>
      <c r="F131" s="44">
        <v>11289</v>
      </c>
      <c r="G131" s="44">
        <v>1527</v>
      </c>
    </row>
    <row r="132" spans="1:7" s="1" customFormat="1">
      <c r="A132" s="16">
        <v>23103</v>
      </c>
      <c r="B132" s="37">
        <v>2018</v>
      </c>
      <c r="C132" s="38"/>
      <c r="D132" s="17" t="s">
        <v>189</v>
      </c>
      <c r="E132" s="17" t="s">
        <v>189</v>
      </c>
      <c r="F132" s="44">
        <v>-9999</v>
      </c>
      <c r="G132" s="44">
        <v>-9999</v>
      </c>
    </row>
    <row r="133" spans="1:7" s="1" customFormat="1">
      <c r="A133" s="16">
        <v>23104</v>
      </c>
      <c r="B133" s="37">
        <v>2018</v>
      </c>
      <c r="C133" s="38"/>
      <c r="D133" s="17" t="s">
        <v>190</v>
      </c>
      <c r="E133" s="17" t="s">
        <v>190</v>
      </c>
      <c r="F133" s="44">
        <v>180945</v>
      </c>
      <c r="G133" s="44">
        <v>8946</v>
      </c>
    </row>
    <row r="134" spans="1:7" s="1" customFormat="1">
      <c r="A134" s="16">
        <v>23105</v>
      </c>
      <c r="B134" s="37">
        <v>2018</v>
      </c>
      <c r="C134" s="38"/>
      <c r="D134" s="17" t="s">
        <v>191</v>
      </c>
      <c r="E134" s="17" t="s">
        <v>191</v>
      </c>
      <c r="F134" s="44">
        <v>36205</v>
      </c>
      <c r="G134" s="44">
        <v>3010</v>
      </c>
    </row>
    <row r="135" spans="1:7" s="1" customFormat="1">
      <c r="A135" s="16">
        <v>24001</v>
      </c>
      <c r="B135" s="37">
        <v>2018</v>
      </c>
      <c r="C135" s="38"/>
      <c r="D135" s="17" t="s">
        <v>192</v>
      </c>
      <c r="E135" s="17" t="s">
        <v>192</v>
      </c>
      <c r="F135" s="44">
        <v>142518</v>
      </c>
      <c r="G135" s="44">
        <v>2433</v>
      </c>
    </row>
    <row r="136" spans="1:7" s="1" customFormat="1">
      <c r="A136" s="16">
        <v>24007</v>
      </c>
      <c r="B136" s="37">
        <v>2018</v>
      </c>
      <c r="C136" s="38"/>
      <c r="D136" s="17" t="s">
        <v>193</v>
      </c>
      <c r="E136" s="17" t="s">
        <v>193</v>
      </c>
      <c r="F136" s="44">
        <v>22772</v>
      </c>
      <c r="G136" s="44">
        <v>272</v>
      </c>
    </row>
    <row r="137" spans="1:7" s="1" customFormat="1">
      <c r="A137" s="16">
        <v>24008</v>
      </c>
      <c r="B137" s="37">
        <v>2018</v>
      </c>
      <c r="C137" s="38"/>
      <c r="D137" s="17" t="s">
        <v>194</v>
      </c>
      <c r="E137" s="17" t="s">
        <v>194</v>
      </c>
      <c r="F137" s="44">
        <v>262265</v>
      </c>
      <c r="G137" s="44">
        <v>11265</v>
      </c>
    </row>
    <row r="138" spans="1:7" s="1" customFormat="1">
      <c r="A138" s="16">
        <v>24009</v>
      </c>
      <c r="B138" s="37">
        <v>2018</v>
      </c>
      <c r="C138" s="38"/>
      <c r="D138" s="17" t="s">
        <v>195</v>
      </c>
      <c r="E138" s="17" t="s">
        <v>195</v>
      </c>
      <c r="F138" s="44">
        <v>186269</v>
      </c>
      <c r="G138" s="44">
        <v>19085</v>
      </c>
    </row>
    <row r="139" spans="1:7" s="1" customFormat="1">
      <c r="A139" s="16">
        <v>24011</v>
      </c>
      <c r="B139" s="37">
        <v>2018</v>
      </c>
      <c r="C139" s="38"/>
      <c r="D139" s="17" t="s">
        <v>196</v>
      </c>
      <c r="E139" s="17" t="s">
        <v>196</v>
      </c>
      <c r="F139" s="44">
        <v>164921</v>
      </c>
      <c r="G139" s="44">
        <v>13431</v>
      </c>
    </row>
    <row r="140" spans="1:7" s="1" customFormat="1">
      <c r="A140" s="16">
        <v>24014</v>
      </c>
      <c r="B140" s="37">
        <v>2018</v>
      </c>
      <c r="C140" s="38"/>
      <c r="D140" s="17" t="s">
        <v>197</v>
      </c>
      <c r="E140" s="17" t="s">
        <v>197</v>
      </c>
      <c r="F140" s="44">
        <v>34694</v>
      </c>
      <c r="G140" s="44">
        <v>736</v>
      </c>
    </row>
    <row r="141" spans="1:7" s="1" customFormat="1">
      <c r="A141" s="16">
        <v>24016</v>
      </c>
      <c r="B141" s="37">
        <v>2018</v>
      </c>
      <c r="C141" s="38"/>
      <c r="D141" s="17" t="s">
        <v>198</v>
      </c>
      <c r="E141" s="17" t="s">
        <v>198</v>
      </c>
      <c r="F141" s="44">
        <v>227637</v>
      </c>
      <c r="G141" s="44">
        <v>20902</v>
      </c>
    </row>
    <row r="142" spans="1:7" s="1" customFormat="1">
      <c r="A142" s="16">
        <v>24020</v>
      </c>
      <c r="B142" s="37">
        <v>2018</v>
      </c>
      <c r="C142" s="38"/>
      <c r="D142" s="17" t="s">
        <v>199</v>
      </c>
      <c r="E142" s="17" t="s">
        <v>199</v>
      </c>
      <c r="F142" s="44">
        <v>209970</v>
      </c>
      <c r="G142" s="44">
        <v>9858</v>
      </c>
    </row>
    <row r="143" spans="1:7" s="1" customFormat="1">
      <c r="A143" s="16">
        <v>24028</v>
      </c>
      <c r="B143" s="37">
        <v>2018</v>
      </c>
      <c r="C143" s="38"/>
      <c r="D143" s="17" t="s">
        <v>200</v>
      </c>
      <c r="E143" s="17" t="s">
        <v>200</v>
      </c>
      <c r="F143" s="44">
        <v>226930</v>
      </c>
      <c r="G143" s="44">
        <v>3246</v>
      </c>
    </row>
    <row r="144" spans="1:7" s="1" customFormat="1">
      <c r="A144" s="16">
        <v>24033</v>
      </c>
      <c r="B144" s="37">
        <v>2018</v>
      </c>
      <c r="C144" s="38"/>
      <c r="D144" s="17" t="s">
        <v>201</v>
      </c>
      <c r="E144" s="17" t="s">
        <v>201</v>
      </c>
      <c r="F144" s="44">
        <v>110313</v>
      </c>
      <c r="G144" s="44">
        <v>3758</v>
      </c>
    </row>
    <row r="145" spans="1:7" s="1" customFormat="1">
      <c r="A145" s="16">
        <v>24038</v>
      </c>
      <c r="B145" s="37">
        <v>2018</v>
      </c>
      <c r="C145" s="38"/>
      <c r="D145" s="17" t="s">
        <v>202</v>
      </c>
      <c r="E145" s="17" t="s">
        <v>202</v>
      </c>
      <c r="F145" s="44">
        <v>113251</v>
      </c>
      <c r="G145" s="44">
        <v>6321</v>
      </c>
    </row>
    <row r="146" spans="1:7" s="1" customFormat="1">
      <c r="A146" s="16">
        <v>24041</v>
      </c>
      <c r="B146" s="37">
        <v>2018</v>
      </c>
      <c r="C146" s="38"/>
      <c r="D146" s="17" t="s">
        <v>203</v>
      </c>
      <c r="E146" s="17" t="s">
        <v>203</v>
      </c>
      <c r="F146" s="44">
        <v>223001</v>
      </c>
      <c r="G146" s="44">
        <v>28547</v>
      </c>
    </row>
    <row r="147" spans="1:7" s="1" customFormat="1">
      <c r="A147" s="16">
        <v>24043</v>
      </c>
      <c r="B147" s="37">
        <v>2018</v>
      </c>
      <c r="C147" s="38"/>
      <c r="D147" s="17" t="s">
        <v>204</v>
      </c>
      <c r="E147" s="17" t="s">
        <v>204</v>
      </c>
      <c r="F147" s="44">
        <v>158682</v>
      </c>
      <c r="G147" s="44">
        <v>5686</v>
      </c>
    </row>
    <row r="148" spans="1:7" s="1" customFormat="1">
      <c r="A148" s="16">
        <v>24045</v>
      </c>
      <c r="B148" s="37">
        <v>2018</v>
      </c>
      <c r="C148" s="38"/>
      <c r="D148" s="17" t="s">
        <v>205</v>
      </c>
      <c r="E148" s="17" t="s">
        <v>205</v>
      </c>
      <c r="F148" s="44">
        <v>180799</v>
      </c>
      <c r="G148" s="44">
        <v>11926</v>
      </c>
    </row>
    <row r="149" spans="1:7" s="1" customFormat="1">
      <c r="A149" s="16">
        <v>24048</v>
      </c>
      <c r="B149" s="37">
        <v>2018</v>
      </c>
      <c r="C149" s="38"/>
      <c r="D149" s="17" t="s">
        <v>206</v>
      </c>
      <c r="E149" s="17" t="s">
        <v>206</v>
      </c>
      <c r="F149" s="44">
        <v>20075</v>
      </c>
      <c r="G149" s="44">
        <v>674</v>
      </c>
    </row>
    <row r="150" spans="1:7" s="1" customFormat="1">
      <c r="A150" s="16">
        <v>24054</v>
      </c>
      <c r="B150" s="37">
        <v>2018</v>
      </c>
      <c r="C150" s="38"/>
      <c r="D150" s="17" t="s">
        <v>207</v>
      </c>
      <c r="E150" s="17" t="s">
        <v>207</v>
      </c>
      <c r="F150" s="44">
        <v>306674</v>
      </c>
      <c r="G150" s="44">
        <v>14555</v>
      </c>
    </row>
    <row r="151" spans="1:7" s="1" customFormat="1">
      <c r="A151" s="16">
        <v>24055</v>
      </c>
      <c r="B151" s="37">
        <v>2018</v>
      </c>
      <c r="C151" s="38"/>
      <c r="D151" s="17" t="s">
        <v>208</v>
      </c>
      <c r="E151" s="17" t="s">
        <v>208</v>
      </c>
      <c r="F151" s="44">
        <v>128652</v>
      </c>
      <c r="G151" s="44">
        <v>7756</v>
      </c>
    </row>
    <row r="152" spans="1:7" s="1" customFormat="1">
      <c r="A152" s="16">
        <v>24059</v>
      </c>
      <c r="B152" s="37">
        <v>2018</v>
      </c>
      <c r="C152" s="38"/>
      <c r="D152" s="17" t="s">
        <v>209</v>
      </c>
      <c r="E152" s="17" t="s">
        <v>209</v>
      </c>
      <c r="F152" s="44">
        <v>333931</v>
      </c>
      <c r="G152" s="44">
        <v>40405</v>
      </c>
    </row>
    <row r="153" spans="1:7" s="1" customFormat="1">
      <c r="A153" s="16">
        <v>24062</v>
      </c>
      <c r="B153" s="37">
        <v>2018</v>
      </c>
      <c r="C153" s="38"/>
      <c r="D153" s="17" t="s">
        <v>210</v>
      </c>
      <c r="E153" s="17" t="s">
        <v>211</v>
      </c>
      <c r="F153" s="44">
        <v>112059</v>
      </c>
      <c r="G153" s="44">
        <v>7270</v>
      </c>
    </row>
    <row r="154" spans="1:7" s="1" customFormat="1">
      <c r="A154" s="16">
        <v>24066</v>
      </c>
      <c r="B154" s="37">
        <v>2018</v>
      </c>
      <c r="C154" s="38"/>
      <c r="D154" s="17" t="s">
        <v>212</v>
      </c>
      <c r="E154" s="17" t="s">
        <v>212</v>
      </c>
      <c r="F154" s="44">
        <v>202371</v>
      </c>
      <c r="G154" s="44">
        <v>9254</v>
      </c>
    </row>
    <row r="155" spans="1:7" s="1" customFormat="1">
      <c r="A155" s="16">
        <v>24086</v>
      </c>
      <c r="B155" s="37">
        <v>2018</v>
      </c>
      <c r="C155" s="38"/>
      <c r="D155" s="17" t="s">
        <v>213</v>
      </c>
      <c r="E155" s="17" t="s">
        <v>213</v>
      </c>
      <c r="F155" s="44">
        <v>36201</v>
      </c>
      <c r="G155" s="44">
        <v>831</v>
      </c>
    </row>
    <row r="156" spans="1:7" s="1" customFormat="1">
      <c r="A156" s="16">
        <v>24094</v>
      </c>
      <c r="B156" s="37">
        <v>2018</v>
      </c>
      <c r="C156" s="38"/>
      <c r="D156" s="17" t="s">
        <v>214</v>
      </c>
      <c r="E156" s="17" t="s">
        <v>214</v>
      </c>
      <c r="F156" s="44">
        <v>49538</v>
      </c>
      <c r="G156" s="44">
        <v>706</v>
      </c>
    </row>
    <row r="157" spans="1:7" s="1" customFormat="1">
      <c r="A157" s="16">
        <v>24104</v>
      </c>
      <c r="B157" s="37">
        <v>2018</v>
      </c>
      <c r="C157" s="38"/>
      <c r="D157" s="17" t="s">
        <v>215</v>
      </c>
      <c r="E157" s="17" t="s">
        <v>215</v>
      </c>
      <c r="F157" s="44">
        <v>91312</v>
      </c>
      <c r="G157" s="44">
        <v>4865</v>
      </c>
    </row>
    <row r="158" spans="1:7" s="1" customFormat="1">
      <c r="A158" s="16">
        <v>24107</v>
      </c>
      <c r="B158" s="37">
        <v>2018</v>
      </c>
      <c r="C158" s="38"/>
      <c r="D158" s="17" t="s">
        <v>216</v>
      </c>
      <c r="E158" s="17" t="s">
        <v>217</v>
      </c>
      <c r="F158" s="44">
        <v>433627</v>
      </c>
      <c r="G158" s="44">
        <v>31682</v>
      </c>
    </row>
    <row r="159" spans="1:7" s="1" customFormat="1">
      <c r="A159" s="16">
        <v>24109</v>
      </c>
      <c r="B159" s="37">
        <v>2018</v>
      </c>
      <c r="C159" s="38"/>
      <c r="D159" s="17" t="s">
        <v>218</v>
      </c>
      <c r="E159" s="17" t="s">
        <v>218</v>
      </c>
      <c r="F159" s="44">
        <v>18214</v>
      </c>
      <c r="G159" s="44">
        <v>539</v>
      </c>
    </row>
    <row r="160" spans="1:7" s="1" customFormat="1">
      <c r="A160" s="16">
        <v>24130</v>
      </c>
      <c r="B160" s="37">
        <v>2018</v>
      </c>
      <c r="C160" s="38"/>
      <c r="D160" s="17" t="s">
        <v>219</v>
      </c>
      <c r="E160" s="17" t="s">
        <v>220</v>
      </c>
      <c r="F160" s="44">
        <v>165493</v>
      </c>
      <c r="G160" s="44">
        <v>10988</v>
      </c>
    </row>
    <row r="161" spans="1:7" s="1" customFormat="1">
      <c r="A161" s="16">
        <v>24133</v>
      </c>
      <c r="B161" s="37">
        <v>2018</v>
      </c>
      <c r="C161" s="38"/>
      <c r="D161" s="17" t="s">
        <v>221</v>
      </c>
      <c r="E161" s="17" t="s">
        <v>221</v>
      </c>
      <c r="F161" s="44">
        <v>295110</v>
      </c>
      <c r="G161" s="44">
        <v>28486</v>
      </c>
    </row>
    <row r="162" spans="1:7" s="1" customFormat="1">
      <c r="A162" s="16">
        <v>24134</v>
      </c>
      <c r="B162" s="37">
        <v>2018</v>
      </c>
      <c r="C162" s="38"/>
      <c r="D162" s="17" t="s">
        <v>222</v>
      </c>
      <c r="E162" s="17" t="s">
        <v>223</v>
      </c>
      <c r="F162" s="44">
        <v>139403</v>
      </c>
      <c r="G162" s="44">
        <v>6657</v>
      </c>
    </row>
    <row r="163" spans="1:7" s="1" customFormat="1">
      <c r="A163" s="16">
        <v>24135</v>
      </c>
      <c r="B163" s="37">
        <v>2018</v>
      </c>
      <c r="C163" s="38"/>
      <c r="D163" s="17" t="s">
        <v>224</v>
      </c>
      <c r="E163" s="17" t="s">
        <v>224</v>
      </c>
      <c r="F163" s="44">
        <v>174377</v>
      </c>
      <c r="G163" s="44">
        <v>8483</v>
      </c>
    </row>
    <row r="164" spans="1:7" s="1" customFormat="1">
      <c r="A164" s="16">
        <v>24137</v>
      </c>
      <c r="B164" s="37">
        <v>2018</v>
      </c>
      <c r="C164" s="38"/>
      <c r="D164" s="17" t="s">
        <v>225</v>
      </c>
      <c r="E164" s="17" t="s">
        <v>225</v>
      </c>
      <c r="F164" s="44">
        <v>174790</v>
      </c>
      <c r="G164" s="44">
        <v>7526</v>
      </c>
    </row>
    <row r="165" spans="1:7" s="1" customFormat="1">
      <c r="A165" s="16">
        <v>25005</v>
      </c>
      <c r="B165" s="37">
        <v>2018</v>
      </c>
      <c r="C165" s="38"/>
      <c r="D165" s="17" t="s">
        <v>226</v>
      </c>
      <c r="E165" s="17" t="s">
        <v>227</v>
      </c>
      <c r="F165" s="44">
        <v>251811</v>
      </c>
      <c r="G165" s="44">
        <v>34361</v>
      </c>
    </row>
    <row r="166" spans="1:7" s="1" customFormat="1">
      <c r="A166" s="16">
        <v>25014</v>
      </c>
      <c r="B166" s="37">
        <v>2018</v>
      </c>
      <c r="C166" s="38"/>
      <c r="D166" s="17" t="s">
        <v>228</v>
      </c>
      <c r="E166" s="17" t="s">
        <v>229</v>
      </c>
      <c r="F166" s="44">
        <v>209014</v>
      </c>
      <c r="G166" s="44">
        <v>25024</v>
      </c>
    </row>
    <row r="167" spans="1:7" s="1" customFormat="1">
      <c r="A167" s="16">
        <v>25015</v>
      </c>
      <c r="B167" s="37">
        <v>2018</v>
      </c>
      <c r="C167" s="38"/>
      <c r="D167" s="17" t="s">
        <v>230</v>
      </c>
      <c r="E167" s="17" t="s">
        <v>231</v>
      </c>
      <c r="F167" s="44">
        <v>66818</v>
      </c>
      <c r="G167" s="44">
        <v>3861</v>
      </c>
    </row>
    <row r="168" spans="1:7" s="1" customFormat="1">
      <c r="A168" s="16">
        <v>25018</v>
      </c>
      <c r="B168" s="37">
        <v>2018</v>
      </c>
      <c r="C168" s="38"/>
      <c r="D168" s="17" t="s">
        <v>232</v>
      </c>
      <c r="E168" s="17" t="s">
        <v>232</v>
      </c>
      <c r="F168" s="44">
        <v>293213</v>
      </c>
      <c r="G168" s="44">
        <v>26641</v>
      </c>
    </row>
    <row r="169" spans="1:7" s="1" customFormat="1">
      <c r="A169" s="16">
        <v>25023</v>
      </c>
      <c r="B169" s="37">
        <v>2018</v>
      </c>
      <c r="C169" s="38"/>
      <c r="D169" s="17" t="s">
        <v>233</v>
      </c>
      <c r="E169" s="17" t="s">
        <v>233</v>
      </c>
      <c r="F169" s="44">
        <v>67933</v>
      </c>
      <c r="G169" s="44">
        <v>10532</v>
      </c>
    </row>
    <row r="170" spans="1:7" s="1" customFormat="1">
      <c r="A170" s="16">
        <v>25031</v>
      </c>
      <c r="B170" s="37">
        <v>2018</v>
      </c>
      <c r="C170" s="38"/>
      <c r="D170" s="17" t="s">
        <v>234</v>
      </c>
      <c r="E170" s="17" t="s">
        <v>235</v>
      </c>
      <c r="F170" s="44">
        <v>598353</v>
      </c>
      <c r="G170" s="44">
        <v>64057</v>
      </c>
    </row>
    <row r="171" spans="1:7" s="1" customFormat="1">
      <c r="A171" s="16">
        <v>25037</v>
      </c>
      <c r="B171" s="37">
        <v>2018</v>
      </c>
      <c r="C171" s="38"/>
      <c r="D171" s="17" t="s">
        <v>236</v>
      </c>
      <c r="E171" s="17" t="s">
        <v>237</v>
      </c>
      <c r="F171" s="44">
        <v>306028</v>
      </c>
      <c r="G171" s="44">
        <v>39045</v>
      </c>
    </row>
    <row r="172" spans="1:7" s="1" customFormat="1">
      <c r="A172" s="16">
        <v>25043</v>
      </c>
      <c r="B172" s="37">
        <v>2018</v>
      </c>
      <c r="C172" s="38"/>
      <c r="D172" s="17" t="s">
        <v>238</v>
      </c>
      <c r="E172" s="17" t="s">
        <v>238</v>
      </c>
      <c r="F172" s="44">
        <v>271034</v>
      </c>
      <c r="G172" s="44">
        <v>33249</v>
      </c>
    </row>
    <row r="173" spans="1:7" s="1" customFormat="1">
      <c r="A173" s="16">
        <v>25044</v>
      </c>
      <c r="B173" s="37">
        <v>2018</v>
      </c>
      <c r="C173" s="38"/>
      <c r="D173" s="17" t="s">
        <v>239</v>
      </c>
      <c r="E173" s="17" t="s">
        <v>240</v>
      </c>
      <c r="F173" s="44">
        <v>167993</v>
      </c>
      <c r="G173" s="44">
        <v>15036</v>
      </c>
    </row>
    <row r="174" spans="1:7" s="1" customFormat="1">
      <c r="A174" s="16">
        <v>25048</v>
      </c>
      <c r="B174" s="37">
        <v>2018</v>
      </c>
      <c r="C174" s="38"/>
      <c r="D174" s="17" t="s">
        <v>241</v>
      </c>
      <c r="E174" s="17" t="s">
        <v>242</v>
      </c>
      <c r="F174" s="44">
        <v>525519</v>
      </c>
      <c r="G174" s="44">
        <v>75514</v>
      </c>
    </row>
    <row r="175" spans="1:7" s="1" customFormat="1">
      <c r="A175" s="16">
        <v>25050</v>
      </c>
      <c r="B175" s="37">
        <v>2018</v>
      </c>
      <c r="C175" s="38"/>
      <c r="D175" s="17" t="s">
        <v>243</v>
      </c>
      <c r="E175" s="17" t="s">
        <v>244</v>
      </c>
      <c r="F175" s="44">
        <v>-9999</v>
      </c>
      <c r="G175" s="44">
        <v>-9999</v>
      </c>
    </row>
    <row r="176" spans="1:7" s="1" customFormat="1">
      <c r="A176" s="16">
        <v>25068</v>
      </c>
      <c r="B176" s="37">
        <v>2018</v>
      </c>
      <c r="C176" s="38"/>
      <c r="D176" s="17" t="s">
        <v>245</v>
      </c>
      <c r="E176" s="17" t="s">
        <v>245</v>
      </c>
      <c r="F176" s="44">
        <v>56381</v>
      </c>
      <c r="G176" s="44">
        <v>8131</v>
      </c>
    </row>
    <row r="177" spans="1:7" s="1" customFormat="1">
      <c r="A177" s="16">
        <v>25072</v>
      </c>
      <c r="B177" s="37">
        <v>2018</v>
      </c>
      <c r="C177" s="38"/>
      <c r="D177" s="17" t="s">
        <v>246</v>
      </c>
      <c r="E177" s="17" t="s">
        <v>247</v>
      </c>
      <c r="F177" s="44">
        <v>406827</v>
      </c>
      <c r="G177" s="44">
        <v>43623</v>
      </c>
    </row>
    <row r="178" spans="1:7" s="1" customFormat="1">
      <c r="A178" s="16">
        <v>25084</v>
      </c>
      <c r="B178" s="37">
        <v>2018</v>
      </c>
      <c r="C178" s="38"/>
      <c r="D178" s="17" t="s">
        <v>248</v>
      </c>
      <c r="E178" s="17" t="s">
        <v>249</v>
      </c>
      <c r="F178" s="44">
        <v>391017</v>
      </c>
      <c r="G178" s="44">
        <v>41040</v>
      </c>
    </row>
    <row r="179" spans="1:7" s="1" customFormat="1">
      <c r="A179" s="16">
        <v>25091</v>
      </c>
      <c r="B179" s="37">
        <v>2018</v>
      </c>
      <c r="C179" s="38"/>
      <c r="D179" s="17" t="s">
        <v>250</v>
      </c>
      <c r="E179" s="17" t="s">
        <v>250</v>
      </c>
      <c r="F179" s="44">
        <v>32379</v>
      </c>
      <c r="G179" s="44">
        <v>5661</v>
      </c>
    </row>
    <row r="180" spans="1:7" s="1" customFormat="1">
      <c r="A180" s="16">
        <v>25105</v>
      </c>
      <c r="B180" s="37">
        <v>2018</v>
      </c>
      <c r="C180" s="38"/>
      <c r="D180" s="17" t="s">
        <v>251</v>
      </c>
      <c r="E180" s="17" t="s">
        <v>252</v>
      </c>
      <c r="F180" s="44">
        <v>117332</v>
      </c>
      <c r="G180" s="44">
        <v>12420</v>
      </c>
    </row>
    <row r="181" spans="1:7" s="1" customFormat="1">
      <c r="A181" s="16">
        <v>25107</v>
      </c>
      <c r="B181" s="37">
        <v>2018</v>
      </c>
      <c r="C181" s="38"/>
      <c r="D181" s="17" t="s">
        <v>253</v>
      </c>
      <c r="E181" s="17" t="s">
        <v>253</v>
      </c>
      <c r="F181" s="44">
        <v>348639</v>
      </c>
      <c r="G181" s="44">
        <v>34366</v>
      </c>
    </row>
    <row r="182" spans="1:7" s="1" customFormat="1">
      <c r="A182" s="16">
        <v>25110</v>
      </c>
      <c r="B182" s="37">
        <v>2018</v>
      </c>
      <c r="C182" s="38"/>
      <c r="D182" s="17" t="s">
        <v>254</v>
      </c>
      <c r="E182" s="17" t="s">
        <v>254</v>
      </c>
      <c r="F182" s="44">
        <v>-9999</v>
      </c>
      <c r="G182" s="44">
        <v>-9999</v>
      </c>
    </row>
    <row r="183" spans="1:7" s="1" customFormat="1">
      <c r="A183" s="16">
        <v>25112</v>
      </c>
      <c r="B183" s="37">
        <v>2018</v>
      </c>
      <c r="C183" s="38"/>
      <c r="D183" s="17" t="s">
        <v>255</v>
      </c>
      <c r="E183" s="17" t="s">
        <v>256</v>
      </c>
      <c r="F183" s="44">
        <v>443662</v>
      </c>
      <c r="G183" s="44">
        <v>28149</v>
      </c>
    </row>
    <row r="184" spans="1:7" s="1" customFormat="1">
      <c r="A184" s="16">
        <v>25117</v>
      </c>
      <c r="B184" s="37">
        <v>2018</v>
      </c>
      <c r="C184" s="38"/>
      <c r="D184" s="17" t="s">
        <v>257</v>
      </c>
      <c r="E184" s="17" t="s">
        <v>257</v>
      </c>
      <c r="F184" s="44">
        <v>238338</v>
      </c>
      <c r="G184" s="44">
        <v>25207</v>
      </c>
    </row>
    <row r="185" spans="1:7" s="1" customFormat="1">
      <c r="A185" s="16">
        <v>25118</v>
      </c>
      <c r="B185" s="37">
        <v>2018</v>
      </c>
      <c r="C185" s="38"/>
      <c r="D185" s="17" t="s">
        <v>258</v>
      </c>
      <c r="E185" s="17" t="s">
        <v>258</v>
      </c>
      <c r="F185" s="44">
        <v>108039</v>
      </c>
      <c r="G185" s="44">
        <v>11806</v>
      </c>
    </row>
    <row r="186" spans="1:7" s="1" customFormat="1">
      <c r="A186" s="16">
        <v>25119</v>
      </c>
      <c r="B186" s="37">
        <v>2018</v>
      </c>
      <c r="C186" s="38"/>
      <c r="D186" s="17" t="s">
        <v>259</v>
      </c>
      <c r="E186" s="17" t="s">
        <v>259</v>
      </c>
      <c r="F186" s="44">
        <v>185978</v>
      </c>
      <c r="G186" s="44">
        <v>19593</v>
      </c>
    </row>
    <row r="187" spans="1:7" s="1" customFormat="1">
      <c r="A187" s="16">
        <v>25120</v>
      </c>
      <c r="B187" s="37">
        <v>2018</v>
      </c>
      <c r="C187" s="38"/>
      <c r="D187" s="17" t="s">
        <v>260</v>
      </c>
      <c r="E187" s="17" t="s">
        <v>260</v>
      </c>
      <c r="F187" s="44">
        <v>375365</v>
      </c>
      <c r="G187" s="44">
        <v>44966</v>
      </c>
    </row>
    <row r="188" spans="1:7" s="1" customFormat="1">
      <c r="A188" s="16">
        <v>25121</v>
      </c>
      <c r="B188" s="37">
        <v>2018</v>
      </c>
      <c r="C188" s="38"/>
      <c r="D188" s="17" t="s">
        <v>261</v>
      </c>
      <c r="E188" s="17" t="s">
        <v>261</v>
      </c>
      <c r="F188" s="44">
        <v>143832</v>
      </c>
      <c r="G188" s="44">
        <v>8867</v>
      </c>
    </row>
    <row r="189" spans="1:7" s="1" customFormat="1">
      <c r="A189" s="16">
        <v>25122</v>
      </c>
      <c r="B189" s="37">
        <v>2018</v>
      </c>
      <c r="C189" s="38"/>
      <c r="D189" s="17" t="s">
        <v>262</v>
      </c>
      <c r="E189" s="17" t="s">
        <v>262</v>
      </c>
      <c r="F189" s="44">
        <v>383006</v>
      </c>
      <c r="G189" s="44">
        <v>57936</v>
      </c>
    </row>
    <row r="190" spans="1:7" s="1" customFormat="1">
      <c r="A190" s="16">
        <v>25123</v>
      </c>
      <c r="B190" s="37">
        <v>2018</v>
      </c>
      <c r="C190" s="38"/>
      <c r="D190" s="17" t="s">
        <v>263</v>
      </c>
      <c r="E190" s="17" t="s">
        <v>263</v>
      </c>
      <c r="F190" s="44">
        <v>253325</v>
      </c>
      <c r="G190" s="44">
        <v>29173</v>
      </c>
    </row>
    <row r="191" spans="1:7" s="1" customFormat="1">
      <c r="A191" s="16">
        <v>25124</v>
      </c>
      <c r="B191" s="37">
        <v>2018</v>
      </c>
      <c r="C191" s="38"/>
      <c r="D191" s="17" t="s">
        <v>264</v>
      </c>
      <c r="E191" s="17" t="s">
        <v>264</v>
      </c>
      <c r="F191" s="44">
        <v>265121</v>
      </c>
      <c r="G191" s="44">
        <v>35336</v>
      </c>
    </row>
    <row r="192" spans="1:7" s="1" customFormat="1">
      <c r="A192" s="16">
        <v>31003</v>
      </c>
      <c r="B192" s="37">
        <v>2018</v>
      </c>
      <c r="C192" s="38"/>
      <c r="D192" s="17" t="s">
        <v>265</v>
      </c>
      <c r="E192" s="17" t="s">
        <v>265</v>
      </c>
      <c r="F192" s="44">
        <v>493970</v>
      </c>
      <c r="G192" s="44">
        <v>60596</v>
      </c>
    </row>
    <row r="193" spans="1:7" s="1" customFormat="1">
      <c r="A193" s="16">
        <v>31004</v>
      </c>
      <c r="B193" s="37">
        <v>2018</v>
      </c>
      <c r="C193" s="38"/>
      <c r="D193" s="17" t="s">
        <v>266</v>
      </c>
      <c r="E193" s="17" t="s">
        <v>266</v>
      </c>
      <c r="F193" s="44">
        <v>60122</v>
      </c>
      <c r="G193" s="44">
        <v>3671</v>
      </c>
    </row>
    <row r="194" spans="1:7" s="1" customFormat="1">
      <c r="A194" s="16">
        <v>31005</v>
      </c>
      <c r="B194" s="37">
        <v>2018</v>
      </c>
      <c r="C194" s="38"/>
      <c r="D194" s="17" t="s">
        <v>267</v>
      </c>
      <c r="E194" s="17" t="s">
        <v>268</v>
      </c>
      <c r="F194" s="44">
        <v>357340</v>
      </c>
      <c r="G194" s="44">
        <v>31414</v>
      </c>
    </row>
    <row r="195" spans="1:7" s="1" customFormat="1">
      <c r="A195" s="16">
        <v>31006</v>
      </c>
      <c r="B195" s="37">
        <v>2018</v>
      </c>
      <c r="C195" s="38"/>
      <c r="D195" s="17" t="s">
        <v>269</v>
      </c>
      <c r="E195" s="17" t="s">
        <v>269</v>
      </c>
      <c r="F195" s="44">
        <v>543354</v>
      </c>
      <c r="G195" s="44">
        <v>41519</v>
      </c>
    </row>
    <row r="196" spans="1:7" s="1" customFormat="1">
      <c r="A196" s="16">
        <v>31012</v>
      </c>
      <c r="B196" s="37">
        <v>2018</v>
      </c>
      <c r="C196" s="38"/>
      <c r="D196" s="17" t="s">
        <v>270</v>
      </c>
      <c r="E196" s="17" t="s">
        <v>270</v>
      </c>
      <c r="F196" s="44">
        <v>369609</v>
      </c>
      <c r="G196" s="44">
        <v>36738</v>
      </c>
    </row>
    <row r="197" spans="1:7" s="1" customFormat="1">
      <c r="A197" s="16">
        <v>31022</v>
      </c>
      <c r="B197" s="37">
        <v>2018</v>
      </c>
      <c r="C197" s="38"/>
      <c r="D197" s="17" t="s">
        <v>271</v>
      </c>
      <c r="E197" s="17" t="s">
        <v>271</v>
      </c>
      <c r="F197" s="44">
        <v>383291</v>
      </c>
      <c r="G197" s="44">
        <v>37756</v>
      </c>
    </row>
    <row r="198" spans="1:7" s="1" customFormat="1">
      <c r="A198" s="16">
        <v>31033</v>
      </c>
      <c r="B198" s="37">
        <v>2018</v>
      </c>
      <c r="C198" s="38"/>
      <c r="D198" s="17" t="s">
        <v>272</v>
      </c>
      <c r="E198" s="17" t="s">
        <v>272</v>
      </c>
      <c r="F198" s="44">
        <v>256773</v>
      </c>
      <c r="G198" s="44">
        <v>36193</v>
      </c>
    </row>
    <row r="199" spans="1:7" s="1" customFormat="1">
      <c r="A199" s="16">
        <v>31040</v>
      </c>
      <c r="B199" s="37">
        <v>2018</v>
      </c>
      <c r="C199" s="38"/>
      <c r="D199" s="17" t="s">
        <v>273</v>
      </c>
      <c r="E199" s="17" t="s">
        <v>273</v>
      </c>
      <c r="F199" s="44">
        <v>332731</v>
      </c>
      <c r="G199" s="44">
        <v>40073</v>
      </c>
    </row>
    <row r="200" spans="1:7" s="1" customFormat="1">
      <c r="A200" s="16">
        <v>31042</v>
      </c>
      <c r="B200" s="37">
        <v>2018</v>
      </c>
      <c r="C200" s="38"/>
      <c r="D200" s="17" t="s">
        <v>274</v>
      </c>
      <c r="E200" s="17" t="s">
        <v>274</v>
      </c>
      <c r="F200" s="44">
        <v>391248</v>
      </c>
      <c r="G200" s="44">
        <v>19864</v>
      </c>
    </row>
    <row r="201" spans="1:7" s="1" customFormat="1">
      <c r="A201" s="16">
        <v>31043</v>
      </c>
      <c r="B201" s="37">
        <v>2018</v>
      </c>
      <c r="C201" s="38"/>
      <c r="D201" s="17" t="s">
        <v>275</v>
      </c>
      <c r="E201" s="17" t="s">
        <v>275</v>
      </c>
      <c r="F201" s="44">
        <v>357510</v>
      </c>
      <c r="G201" s="44">
        <v>30878</v>
      </c>
    </row>
    <row r="202" spans="1:7" s="1" customFormat="1">
      <c r="A202" s="16">
        <v>32003</v>
      </c>
      <c r="B202" s="37">
        <v>2018</v>
      </c>
      <c r="C202" s="38"/>
      <c r="D202" s="17" t="s">
        <v>276</v>
      </c>
      <c r="E202" s="17" t="s">
        <v>277</v>
      </c>
      <c r="F202" s="44">
        <v>1174953</v>
      </c>
      <c r="G202" s="44">
        <v>80005</v>
      </c>
    </row>
    <row r="203" spans="1:7" s="1" customFormat="1">
      <c r="A203" s="16">
        <v>32006</v>
      </c>
      <c r="B203" s="37">
        <v>2018</v>
      </c>
      <c r="C203" s="38"/>
      <c r="D203" s="17" t="s">
        <v>278</v>
      </c>
      <c r="E203" s="17" t="s">
        <v>278</v>
      </c>
      <c r="F203" s="44">
        <v>396444</v>
      </c>
      <c r="G203" s="44">
        <v>46170</v>
      </c>
    </row>
    <row r="204" spans="1:7" s="1" customFormat="1">
      <c r="A204" s="16">
        <v>32010</v>
      </c>
      <c r="B204" s="37">
        <v>2018</v>
      </c>
      <c r="C204" s="38"/>
      <c r="D204" s="17" t="s">
        <v>279</v>
      </c>
      <c r="E204" s="17" t="s">
        <v>279</v>
      </c>
      <c r="F204" s="44">
        <v>372320</v>
      </c>
      <c r="G204" s="44">
        <v>61183</v>
      </c>
    </row>
    <row r="205" spans="1:7" s="1" customFormat="1">
      <c r="A205" s="16">
        <v>32011</v>
      </c>
      <c r="B205" s="37">
        <v>2018</v>
      </c>
      <c r="C205" s="38"/>
      <c r="D205" s="17" t="s">
        <v>280</v>
      </c>
      <c r="E205" s="17" t="s">
        <v>280</v>
      </c>
      <c r="F205" s="44">
        <v>390319</v>
      </c>
      <c r="G205" s="44">
        <v>71833</v>
      </c>
    </row>
    <row r="206" spans="1:7" s="1" customFormat="1">
      <c r="A206" s="16">
        <v>32030</v>
      </c>
      <c r="B206" s="37">
        <v>2018</v>
      </c>
      <c r="C206" s="38"/>
      <c r="D206" s="17" t="s">
        <v>281</v>
      </c>
      <c r="E206" s="17" t="s">
        <v>281</v>
      </c>
      <c r="F206" s="44">
        <v>531545</v>
      </c>
      <c r="G206" s="44">
        <v>50377</v>
      </c>
    </row>
    <row r="207" spans="1:7" s="1" customFormat="1">
      <c r="A207" s="16">
        <v>33011</v>
      </c>
      <c r="B207" s="37">
        <v>2018</v>
      </c>
      <c r="C207" s="38"/>
      <c r="D207" s="17" t="s">
        <v>282</v>
      </c>
      <c r="E207" s="17" t="s">
        <v>283</v>
      </c>
      <c r="F207" s="44">
        <v>888572</v>
      </c>
      <c r="G207" s="44">
        <v>150692</v>
      </c>
    </row>
    <row r="208" spans="1:7" s="1" customFormat="1">
      <c r="A208" s="16">
        <v>33016</v>
      </c>
      <c r="B208" s="37">
        <v>2018</v>
      </c>
      <c r="C208" s="38"/>
      <c r="D208" s="17" t="s">
        <v>284</v>
      </c>
      <c r="E208" s="17" t="s">
        <v>285</v>
      </c>
      <c r="F208" s="44">
        <v>29218</v>
      </c>
      <c r="G208" s="44">
        <v>8032</v>
      </c>
    </row>
    <row r="209" spans="1:7" s="1" customFormat="1">
      <c r="A209" s="16">
        <v>33021</v>
      </c>
      <c r="B209" s="37">
        <v>2018</v>
      </c>
      <c r="C209" s="38"/>
      <c r="D209" s="17" t="s">
        <v>286</v>
      </c>
      <c r="E209" s="17" t="s">
        <v>286</v>
      </c>
      <c r="F209" s="44">
        <v>936311</v>
      </c>
      <c r="G209" s="44">
        <v>164427</v>
      </c>
    </row>
    <row r="210" spans="1:7" s="1" customFormat="1">
      <c r="A210" s="16">
        <v>33029</v>
      </c>
      <c r="B210" s="37">
        <v>2018</v>
      </c>
      <c r="C210" s="38"/>
      <c r="D210" s="17" t="s">
        <v>287</v>
      </c>
      <c r="E210" s="17" t="s">
        <v>287</v>
      </c>
      <c r="F210" s="44">
        <v>297271</v>
      </c>
      <c r="G210" s="44">
        <v>35345</v>
      </c>
    </row>
    <row r="211" spans="1:7" s="1" customFormat="1">
      <c r="A211" s="16">
        <v>33037</v>
      </c>
      <c r="B211" s="37">
        <v>2018</v>
      </c>
      <c r="C211" s="38"/>
      <c r="D211" s="17" t="s">
        <v>288</v>
      </c>
      <c r="E211" s="17" t="s">
        <v>288</v>
      </c>
      <c r="F211" s="44">
        <v>457810</v>
      </c>
      <c r="G211" s="44">
        <v>50367</v>
      </c>
    </row>
    <row r="212" spans="1:7" s="1" customFormat="1">
      <c r="A212" s="16">
        <v>33039</v>
      </c>
      <c r="B212" s="37">
        <v>2018</v>
      </c>
      <c r="C212" s="38"/>
      <c r="D212" s="17" t="s">
        <v>289</v>
      </c>
      <c r="E212" s="17" t="s">
        <v>289</v>
      </c>
      <c r="F212" s="44">
        <v>736790</v>
      </c>
      <c r="G212" s="44">
        <v>119743</v>
      </c>
    </row>
    <row r="213" spans="1:7" s="1" customFormat="1">
      <c r="A213" s="16">
        <v>33040</v>
      </c>
      <c r="B213" s="37">
        <v>2018</v>
      </c>
      <c r="C213" s="38"/>
      <c r="D213" s="17" t="s">
        <v>290</v>
      </c>
      <c r="E213" s="17" t="s">
        <v>290</v>
      </c>
      <c r="F213" s="44">
        <v>382553</v>
      </c>
      <c r="G213" s="44">
        <v>52374</v>
      </c>
    </row>
    <row r="214" spans="1:7" s="1" customFormat="1">
      <c r="A214" s="16">
        <v>33041</v>
      </c>
      <c r="B214" s="37">
        <v>2018</v>
      </c>
      <c r="C214" s="38"/>
      <c r="D214" s="17" t="s">
        <v>291</v>
      </c>
      <c r="E214" s="17" t="s">
        <v>291</v>
      </c>
      <c r="F214" s="44">
        <v>291408</v>
      </c>
      <c r="G214" s="44">
        <v>38397</v>
      </c>
    </row>
    <row r="215" spans="1:7" s="1" customFormat="1">
      <c r="A215" s="16">
        <v>34002</v>
      </c>
      <c r="B215" s="37">
        <v>2018</v>
      </c>
      <c r="C215" s="38"/>
      <c r="D215" s="17" t="s">
        <v>292</v>
      </c>
      <c r="E215" s="17" t="s">
        <v>292</v>
      </c>
      <c r="F215" s="44">
        <v>266359</v>
      </c>
      <c r="G215" s="44">
        <v>36940</v>
      </c>
    </row>
    <row r="216" spans="1:7" s="1" customFormat="1">
      <c r="A216" s="16">
        <v>34003</v>
      </c>
      <c r="B216" s="37">
        <v>2018</v>
      </c>
      <c r="C216" s="38"/>
      <c r="D216" s="17" t="s">
        <v>293</v>
      </c>
      <c r="E216" s="17" t="s">
        <v>293</v>
      </c>
      <c r="F216" s="44">
        <v>157099</v>
      </c>
      <c r="G216" s="44">
        <v>14924</v>
      </c>
    </row>
    <row r="217" spans="1:7" s="1" customFormat="1">
      <c r="A217" s="16">
        <v>34009</v>
      </c>
      <c r="B217" s="37">
        <v>2018</v>
      </c>
      <c r="C217" s="38"/>
      <c r="D217" s="17" t="s">
        <v>294</v>
      </c>
      <c r="E217" s="17" t="s">
        <v>294</v>
      </c>
      <c r="F217" s="44">
        <v>94544</v>
      </c>
      <c r="G217" s="44">
        <v>10666</v>
      </c>
    </row>
    <row r="218" spans="1:7" s="1" customFormat="1">
      <c r="A218" s="16">
        <v>34013</v>
      </c>
      <c r="B218" s="37">
        <v>2018</v>
      </c>
      <c r="C218" s="38"/>
      <c r="D218" s="17" t="s">
        <v>295</v>
      </c>
      <c r="E218" s="17" t="s">
        <v>295</v>
      </c>
      <c r="F218" s="44">
        <v>121142</v>
      </c>
      <c r="G218" s="44">
        <v>15842</v>
      </c>
    </row>
    <row r="219" spans="1:7" s="1" customFormat="1">
      <c r="A219" s="16">
        <v>34022</v>
      </c>
      <c r="B219" s="37">
        <v>2018</v>
      </c>
      <c r="C219" s="38"/>
      <c r="D219" s="17" t="s">
        <v>296</v>
      </c>
      <c r="E219" s="17" t="s">
        <v>297</v>
      </c>
      <c r="F219" s="44">
        <v>355938</v>
      </c>
      <c r="G219" s="44">
        <v>58226</v>
      </c>
    </row>
    <row r="220" spans="1:7" s="1" customFormat="1">
      <c r="A220" s="16">
        <v>34023</v>
      </c>
      <c r="B220" s="37">
        <v>2018</v>
      </c>
      <c r="C220" s="38"/>
      <c r="D220" s="17" t="s">
        <v>298</v>
      </c>
      <c r="E220" s="17" t="s">
        <v>298</v>
      </c>
      <c r="F220" s="44">
        <v>39972</v>
      </c>
      <c r="G220" s="44">
        <v>2543</v>
      </c>
    </row>
    <row r="221" spans="1:7" s="1" customFormat="1">
      <c r="A221" s="16">
        <v>34025</v>
      </c>
      <c r="B221" s="37">
        <v>2018</v>
      </c>
      <c r="C221" s="38"/>
      <c r="D221" s="17" t="s">
        <v>299</v>
      </c>
      <c r="E221" s="17" t="s">
        <v>299</v>
      </c>
      <c r="F221" s="44">
        <v>93218</v>
      </c>
      <c r="G221" s="44">
        <v>9048</v>
      </c>
    </row>
    <row r="222" spans="1:7" s="1" customFormat="1">
      <c r="A222" s="16">
        <v>34027</v>
      </c>
      <c r="B222" s="37">
        <v>2018</v>
      </c>
      <c r="C222" s="38"/>
      <c r="D222" s="17" t="s">
        <v>300</v>
      </c>
      <c r="E222" s="17" t="s">
        <v>301</v>
      </c>
      <c r="F222" s="44">
        <v>139126</v>
      </c>
      <c r="G222" s="44">
        <v>21155</v>
      </c>
    </row>
    <row r="223" spans="1:7" s="1" customFormat="1">
      <c r="A223" s="16">
        <v>34040</v>
      </c>
      <c r="B223" s="37">
        <v>2018</v>
      </c>
      <c r="C223" s="38"/>
      <c r="D223" s="17" t="s">
        <v>302</v>
      </c>
      <c r="E223" s="17" t="s">
        <v>302</v>
      </c>
      <c r="F223" s="44">
        <v>161595</v>
      </c>
      <c r="G223" s="44">
        <v>17830</v>
      </c>
    </row>
    <row r="224" spans="1:7" s="1" customFormat="1">
      <c r="A224" s="16">
        <v>34041</v>
      </c>
      <c r="B224" s="37">
        <v>2018</v>
      </c>
      <c r="C224" s="38"/>
      <c r="D224" s="17" t="s">
        <v>303</v>
      </c>
      <c r="E224" s="17" t="s">
        <v>303</v>
      </c>
      <c r="F224" s="44">
        <v>198174</v>
      </c>
      <c r="G224" s="44">
        <v>25251</v>
      </c>
    </row>
    <row r="225" spans="1:7" s="1" customFormat="1">
      <c r="A225" s="16">
        <v>34042</v>
      </c>
      <c r="B225" s="37">
        <v>2018</v>
      </c>
      <c r="C225" s="38"/>
      <c r="D225" s="17" t="s">
        <v>304</v>
      </c>
      <c r="E225" s="17" t="s">
        <v>304</v>
      </c>
      <c r="F225" s="44">
        <v>363723</v>
      </c>
      <c r="G225" s="44">
        <v>58611</v>
      </c>
    </row>
    <row r="226" spans="1:7" s="1" customFormat="1">
      <c r="A226" s="16">
        <v>34043</v>
      </c>
      <c r="B226" s="37">
        <v>2018</v>
      </c>
      <c r="C226" s="38"/>
      <c r="D226" s="17" t="s">
        <v>305</v>
      </c>
      <c r="E226" s="17" t="s">
        <v>306</v>
      </c>
      <c r="F226" s="44">
        <v>62929</v>
      </c>
      <c r="G226" s="44">
        <v>13245</v>
      </c>
    </row>
    <row r="227" spans="1:7" s="1" customFormat="1">
      <c r="A227" s="16">
        <v>35002</v>
      </c>
      <c r="B227" s="37">
        <v>2018</v>
      </c>
      <c r="C227" s="38"/>
      <c r="D227" s="17" t="s">
        <v>307</v>
      </c>
      <c r="E227" s="17" t="s">
        <v>307</v>
      </c>
      <c r="F227" s="44">
        <v>53549</v>
      </c>
      <c r="G227" s="44">
        <v>6659</v>
      </c>
    </row>
    <row r="228" spans="1:7" s="1" customFormat="1">
      <c r="A228" s="16">
        <v>35005</v>
      </c>
      <c r="B228" s="37">
        <v>2018</v>
      </c>
      <c r="C228" s="38"/>
      <c r="D228" s="17" t="s">
        <v>308</v>
      </c>
      <c r="E228" s="17" t="s">
        <v>308</v>
      </c>
      <c r="F228" s="44">
        <v>261161</v>
      </c>
      <c r="G228" s="44">
        <v>18139</v>
      </c>
    </row>
    <row r="229" spans="1:7" s="1" customFormat="1">
      <c r="A229" s="16">
        <v>35006</v>
      </c>
      <c r="B229" s="37">
        <v>2018</v>
      </c>
      <c r="C229" s="38"/>
      <c r="D229" s="17" t="s">
        <v>309</v>
      </c>
      <c r="E229" s="17" t="s">
        <v>309</v>
      </c>
      <c r="F229" s="44">
        <v>281360</v>
      </c>
      <c r="G229" s="44">
        <v>29058</v>
      </c>
    </row>
    <row r="230" spans="1:7" s="1" customFormat="1">
      <c r="A230" s="16">
        <v>35011</v>
      </c>
      <c r="B230" s="37">
        <v>2018</v>
      </c>
      <c r="C230" s="38"/>
      <c r="D230" s="17" t="s">
        <v>310</v>
      </c>
      <c r="E230" s="17" t="s">
        <v>310</v>
      </c>
      <c r="F230" s="44">
        <v>478426</v>
      </c>
      <c r="G230" s="44">
        <v>15524</v>
      </c>
    </row>
    <row r="231" spans="1:7" s="1" customFormat="1">
      <c r="A231" s="16">
        <v>35013</v>
      </c>
      <c r="B231" s="37">
        <v>2018</v>
      </c>
      <c r="C231" s="38"/>
      <c r="D231" s="17" t="s">
        <v>311</v>
      </c>
      <c r="E231" s="17" t="s">
        <v>312</v>
      </c>
      <c r="F231" s="44">
        <v>82170</v>
      </c>
      <c r="G231" s="44">
        <v>2311</v>
      </c>
    </row>
    <row r="232" spans="1:7" s="1" customFormat="1">
      <c r="A232" s="16">
        <v>35014</v>
      </c>
      <c r="B232" s="37">
        <v>2018</v>
      </c>
      <c r="C232" s="38"/>
      <c r="D232" s="17" t="s">
        <v>313</v>
      </c>
      <c r="E232" s="17" t="s">
        <v>313</v>
      </c>
      <c r="F232" s="44">
        <v>221947</v>
      </c>
      <c r="G232" s="44">
        <v>10702</v>
      </c>
    </row>
    <row r="233" spans="1:7" s="1" customFormat="1">
      <c r="A233" s="16">
        <v>35029</v>
      </c>
      <c r="B233" s="37">
        <v>2018</v>
      </c>
      <c r="C233" s="38"/>
      <c r="D233" s="17" t="s">
        <v>314</v>
      </c>
      <c r="E233" s="17" t="s">
        <v>314</v>
      </c>
      <c r="F233" s="44">
        <v>227224</v>
      </c>
      <c r="G233" s="44">
        <v>21761</v>
      </c>
    </row>
    <row r="234" spans="1:7" s="1" customFormat="1">
      <c r="A234" s="16">
        <v>36006</v>
      </c>
      <c r="B234" s="37">
        <v>2018</v>
      </c>
      <c r="C234" s="38"/>
      <c r="D234" s="17" t="s">
        <v>315</v>
      </c>
      <c r="E234" s="17" t="s">
        <v>315</v>
      </c>
      <c r="F234" s="44">
        <v>249457</v>
      </c>
      <c r="G234" s="44">
        <v>36373</v>
      </c>
    </row>
    <row r="235" spans="1:7" s="1" customFormat="1">
      <c r="A235" s="16">
        <v>36007</v>
      </c>
      <c r="B235" s="37">
        <v>2018</v>
      </c>
      <c r="C235" s="38"/>
      <c r="D235" s="17" t="s">
        <v>316</v>
      </c>
      <c r="E235" s="17" t="s">
        <v>316</v>
      </c>
      <c r="F235" s="44">
        <v>91652</v>
      </c>
      <c r="G235" s="44">
        <v>18359</v>
      </c>
    </row>
    <row r="236" spans="1:7" s="1" customFormat="1">
      <c r="A236" s="16">
        <v>36008</v>
      </c>
      <c r="B236" s="37">
        <v>2018</v>
      </c>
      <c r="C236" s="38"/>
      <c r="D236" s="17" t="s">
        <v>317</v>
      </c>
      <c r="E236" s="17" t="s">
        <v>317</v>
      </c>
      <c r="F236" s="44">
        <v>100548</v>
      </c>
      <c r="G236" s="44">
        <v>11988</v>
      </c>
    </row>
    <row r="237" spans="1:7" s="1" customFormat="1">
      <c r="A237" s="16">
        <v>36010</v>
      </c>
      <c r="B237" s="37">
        <v>2018</v>
      </c>
      <c r="C237" s="38"/>
      <c r="D237" s="17" t="s">
        <v>318</v>
      </c>
      <c r="E237" s="17" t="s">
        <v>318</v>
      </c>
      <c r="F237" s="44">
        <v>181290</v>
      </c>
      <c r="G237" s="44">
        <v>21974</v>
      </c>
    </row>
    <row r="238" spans="1:7" s="1" customFormat="1">
      <c r="A238" s="16">
        <v>36011</v>
      </c>
      <c r="B238" s="37">
        <v>2018</v>
      </c>
      <c r="C238" s="38"/>
      <c r="D238" s="17" t="s">
        <v>319</v>
      </c>
      <c r="E238" s="17" t="s">
        <v>319</v>
      </c>
      <c r="F238" s="44">
        <v>187866</v>
      </c>
      <c r="G238" s="44">
        <v>30048</v>
      </c>
    </row>
    <row r="239" spans="1:7" s="1" customFormat="1">
      <c r="A239" s="16">
        <v>36012</v>
      </c>
      <c r="B239" s="37">
        <v>2018</v>
      </c>
      <c r="C239" s="38"/>
      <c r="D239" s="17" t="s">
        <v>320</v>
      </c>
      <c r="E239" s="17" t="s">
        <v>320</v>
      </c>
      <c r="F239" s="44">
        <v>224540</v>
      </c>
      <c r="G239" s="44">
        <v>32554</v>
      </c>
    </row>
    <row r="240" spans="1:7" s="1" customFormat="1">
      <c r="A240" s="16">
        <v>36015</v>
      </c>
      <c r="B240" s="37">
        <v>2018</v>
      </c>
      <c r="C240" s="38"/>
      <c r="D240" s="17" t="s">
        <v>321</v>
      </c>
      <c r="E240" s="17" t="s">
        <v>322</v>
      </c>
      <c r="F240" s="44">
        <v>238244</v>
      </c>
      <c r="G240" s="44">
        <v>32558</v>
      </c>
    </row>
    <row r="241" spans="1:7" s="1" customFormat="1">
      <c r="A241" s="16">
        <v>36019</v>
      </c>
      <c r="B241" s="37">
        <v>2018</v>
      </c>
      <c r="C241" s="38"/>
      <c r="D241" s="17" t="s">
        <v>323</v>
      </c>
      <c r="E241" s="17" t="s">
        <v>323</v>
      </c>
      <c r="F241" s="44">
        <v>352736</v>
      </c>
      <c r="G241" s="44">
        <v>57223</v>
      </c>
    </row>
    <row r="242" spans="1:7" s="1" customFormat="1">
      <c r="A242" s="16">
        <v>37002</v>
      </c>
      <c r="B242" s="37">
        <v>2018</v>
      </c>
      <c r="C242" s="38"/>
      <c r="D242" s="17" t="s">
        <v>324</v>
      </c>
      <c r="E242" s="17" t="s">
        <v>324</v>
      </c>
      <c r="F242" s="44">
        <v>205640</v>
      </c>
      <c r="G242" s="44">
        <v>21977</v>
      </c>
    </row>
    <row r="243" spans="1:7" s="1" customFormat="1">
      <c r="A243" s="16">
        <v>37007</v>
      </c>
      <c r="B243" s="37">
        <v>2018</v>
      </c>
      <c r="C243" s="38"/>
      <c r="D243" s="17" t="s">
        <v>325</v>
      </c>
      <c r="E243" s="17" t="s">
        <v>325</v>
      </c>
      <c r="F243" s="44">
        <v>199979</v>
      </c>
      <c r="G243" s="44">
        <v>30457</v>
      </c>
    </row>
    <row r="244" spans="1:7" s="1" customFormat="1">
      <c r="A244" s="16">
        <v>37010</v>
      </c>
      <c r="B244" s="37">
        <v>2018</v>
      </c>
      <c r="C244" s="38"/>
      <c r="D244" s="17" t="s">
        <v>326</v>
      </c>
      <c r="E244" s="17" t="s">
        <v>326</v>
      </c>
      <c r="F244" s="44">
        <v>96112</v>
      </c>
      <c r="G244" s="44">
        <v>10756</v>
      </c>
    </row>
    <row r="245" spans="1:7" s="1" customFormat="1">
      <c r="A245" s="16">
        <v>37011</v>
      </c>
      <c r="B245" s="37">
        <v>2018</v>
      </c>
      <c r="C245" s="38"/>
      <c r="D245" s="17" t="s">
        <v>327</v>
      </c>
      <c r="E245" s="17" t="s">
        <v>327</v>
      </c>
      <c r="F245" s="44">
        <v>259228</v>
      </c>
      <c r="G245" s="44">
        <v>41142</v>
      </c>
    </row>
    <row r="246" spans="1:7" s="1" customFormat="1">
      <c r="A246" s="16">
        <v>37012</v>
      </c>
      <c r="B246" s="37">
        <v>2018</v>
      </c>
      <c r="C246" s="38"/>
      <c r="D246" s="17" t="s">
        <v>328</v>
      </c>
      <c r="E246" s="17" t="s">
        <v>328</v>
      </c>
      <c r="F246" s="44">
        <v>215834</v>
      </c>
      <c r="G246" s="44">
        <v>24909</v>
      </c>
    </row>
    <row r="247" spans="1:7" s="1" customFormat="1">
      <c r="A247" s="16">
        <v>37015</v>
      </c>
      <c r="B247" s="37">
        <v>2018</v>
      </c>
      <c r="C247" s="38"/>
      <c r="D247" s="17" t="s">
        <v>329</v>
      </c>
      <c r="E247" s="17" t="s">
        <v>329</v>
      </c>
      <c r="F247" s="44">
        <v>572511</v>
      </c>
      <c r="G247" s="44">
        <v>78129</v>
      </c>
    </row>
    <row r="248" spans="1:7" s="1" customFormat="1">
      <c r="A248" s="16">
        <v>37017</v>
      </c>
      <c r="B248" s="37">
        <v>2018</v>
      </c>
      <c r="C248" s="38"/>
      <c r="D248" s="17" t="s">
        <v>330</v>
      </c>
      <c r="E248" s="17" t="s">
        <v>330</v>
      </c>
      <c r="F248" s="44">
        <v>118854</v>
      </c>
      <c r="G248" s="44">
        <v>13845</v>
      </c>
    </row>
    <row r="249" spans="1:7" s="1" customFormat="1">
      <c r="A249" s="16">
        <v>37018</v>
      </c>
      <c r="B249" s="37">
        <v>2018</v>
      </c>
      <c r="C249" s="38"/>
      <c r="D249" s="17" t="s">
        <v>331</v>
      </c>
      <c r="E249" s="17" t="s">
        <v>331</v>
      </c>
      <c r="F249" s="44">
        <v>507001</v>
      </c>
      <c r="G249" s="44">
        <v>64326</v>
      </c>
    </row>
    <row r="250" spans="1:7" s="1" customFormat="1">
      <c r="A250" s="16">
        <v>37020</v>
      </c>
      <c r="B250" s="37">
        <v>2018</v>
      </c>
      <c r="C250" s="38"/>
      <c r="D250" s="17" t="s">
        <v>332</v>
      </c>
      <c r="E250" s="17" t="s">
        <v>332</v>
      </c>
      <c r="F250" s="44">
        <v>254135</v>
      </c>
      <c r="G250" s="44">
        <v>42107</v>
      </c>
    </row>
    <row r="251" spans="1:7" s="1" customFormat="1">
      <c r="A251" s="16">
        <v>38002</v>
      </c>
      <c r="B251" s="37">
        <v>2018</v>
      </c>
      <c r="C251" s="38"/>
      <c r="D251" s="17" t="s">
        <v>333</v>
      </c>
      <c r="E251" s="17" t="s">
        <v>333</v>
      </c>
      <c r="F251" s="44">
        <v>666603</v>
      </c>
      <c r="G251" s="44">
        <v>86997</v>
      </c>
    </row>
    <row r="252" spans="1:7" s="1" customFormat="1">
      <c r="A252" s="16">
        <v>38008</v>
      </c>
      <c r="B252" s="37">
        <v>2018</v>
      </c>
      <c r="C252" s="38"/>
      <c r="D252" s="17" t="s">
        <v>334</v>
      </c>
      <c r="E252" s="17" t="s">
        <v>335</v>
      </c>
      <c r="F252" s="44">
        <v>73219</v>
      </c>
      <c r="G252" s="44">
        <v>4280</v>
      </c>
    </row>
    <row r="253" spans="1:7" s="1" customFormat="1">
      <c r="A253" s="16">
        <v>38014</v>
      </c>
      <c r="B253" s="37">
        <v>2018</v>
      </c>
      <c r="C253" s="38"/>
      <c r="D253" s="17" t="s">
        <v>336</v>
      </c>
      <c r="E253" s="17" t="s">
        <v>336</v>
      </c>
      <c r="F253" s="44">
        <v>185045</v>
      </c>
      <c r="G253" s="44">
        <v>20013</v>
      </c>
    </row>
    <row r="254" spans="1:7" s="1" customFormat="1">
      <c r="A254" s="16">
        <v>38016</v>
      </c>
      <c r="B254" s="37">
        <v>2018</v>
      </c>
      <c r="C254" s="38"/>
      <c r="D254" s="17" t="s">
        <v>337</v>
      </c>
      <c r="E254" s="17" t="s">
        <v>338</v>
      </c>
      <c r="F254" s="44">
        <v>225478</v>
      </c>
      <c r="G254" s="44">
        <v>10047</v>
      </c>
    </row>
    <row r="255" spans="1:7" s="1" customFormat="1">
      <c r="A255" s="16">
        <v>38025</v>
      </c>
      <c r="B255" s="37">
        <v>2018</v>
      </c>
      <c r="C255" s="38"/>
      <c r="D255" s="17" t="s">
        <v>339</v>
      </c>
      <c r="E255" s="17" t="s">
        <v>340</v>
      </c>
      <c r="F255" s="44">
        <v>784456</v>
      </c>
      <c r="G255" s="44">
        <v>61437</v>
      </c>
    </row>
    <row r="256" spans="1:7" s="1" customFormat="1">
      <c r="A256" s="16">
        <v>41002</v>
      </c>
      <c r="B256" s="37">
        <v>2018</v>
      </c>
      <c r="C256" s="38"/>
      <c r="D256" s="17" t="s">
        <v>341</v>
      </c>
      <c r="E256" s="17" t="s">
        <v>342</v>
      </c>
      <c r="F256" s="44">
        <v>188752</v>
      </c>
      <c r="G256" s="44">
        <v>11115</v>
      </c>
    </row>
    <row r="257" spans="1:7" s="1" customFormat="1">
      <c r="A257" s="16">
        <v>41011</v>
      </c>
      <c r="B257" s="37">
        <v>2018</v>
      </c>
      <c r="C257" s="38"/>
      <c r="D257" s="17" t="s">
        <v>343</v>
      </c>
      <c r="E257" s="17" t="s">
        <v>343</v>
      </c>
      <c r="F257" s="44">
        <v>43844</v>
      </c>
      <c r="G257" s="44">
        <v>4922</v>
      </c>
    </row>
    <row r="258" spans="1:7" s="1" customFormat="1">
      <c r="A258" s="16">
        <v>41018</v>
      </c>
      <c r="B258" s="37">
        <v>2018</v>
      </c>
      <c r="C258" s="38"/>
      <c r="D258" s="17" t="s">
        <v>344</v>
      </c>
      <c r="E258" s="17" t="s">
        <v>345</v>
      </c>
      <c r="F258" s="44">
        <v>385875</v>
      </c>
      <c r="G258" s="44">
        <v>24656</v>
      </c>
    </row>
    <row r="259" spans="1:7" s="1" customFormat="1">
      <c r="A259" s="16">
        <v>41024</v>
      </c>
      <c r="B259" s="37">
        <v>2018</v>
      </c>
      <c r="C259" s="38"/>
      <c r="D259" s="17" t="s">
        <v>346</v>
      </c>
      <c r="E259" s="17" t="s">
        <v>346</v>
      </c>
      <c r="F259" s="44">
        <v>140183</v>
      </c>
      <c r="G259" s="44">
        <v>11713</v>
      </c>
    </row>
    <row r="260" spans="1:7" s="1" customFormat="1">
      <c r="A260" s="16">
        <v>41027</v>
      </c>
      <c r="B260" s="37">
        <v>2018</v>
      </c>
      <c r="C260" s="38"/>
      <c r="D260" s="17" t="s">
        <v>347</v>
      </c>
      <c r="E260" s="17" t="s">
        <v>347</v>
      </c>
      <c r="F260" s="44">
        <v>260380</v>
      </c>
      <c r="G260" s="44">
        <v>15383</v>
      </c>
    </row>
    <row r="261" spans="1:7" s="1" customFormat="1">
      <c r="A261" s="16">
        <v>41034</v>
      </c>
      <c r="B261" s="37">
        <v>2018</v>
      </c>
      <c r="C261" s="38"/>
      <c r="D261" s="17" t="s">
        <v>348</v>
      </c>
      <c r="E261" s="17" t="s">
        <v>348</v>
      </c>
      <c r="F261" s="44">
        <v>127558</v>
      </c>
      <c r="G261" s="44">
        <v>6856</v>
      </c>
    </row>
    <row r="262" spans="1:7" s="1" customFormat="1">
      <c r="A262" s="16">
        <v>41048</v>
      </c>
      <c r="B262" s="37">
        <v>2018</v>
      </c>
      <c r="C262" s="38"/>
      <c r="D262" s="17" t="s">
        <v>349</v>
      </c>
      <c r="E262" s="17" t="s">
        <v>349</v>
      </c>
      <c r="F262" s="44">
        <v>360041</v>
      </c>
      <c r="G262" s="44">
        <v>12948</v>
      </c>
    </row>
    <row r="263" spans="1:7" s="1" customFormat="1">
      <c r="A263" s="16">
        <v>41063</v>
      </c>
      <c r="B263" s="37">
        <v>2018</v>
      </c>
      <c r="C263" s="38"/>
      <c r="D263" s="17" t="s">
        <v>350</v>
      </c>
      <c r="E263" s="17" t="s">
        <v>350</v>
      </c>
      <c r="F263" s="44">
        <v>125586</v>
      </c>
      <c r="G263" s="44">
        <v>12405</v>
      </c>
    </row>
    <row r="264" spans="1:7" s="1" customFormat="1">
      <c r="A264" s="16">
        <v>41081</v>
      </c>
      <c r="B264" s="37">
        <v>2018</v>
      </c>
      <c r="C264" s="38"/>
      <c r="D264" s="17" t="s">
        <v>351</v>
      </c>
      <c r="E264" s="17" t="s">
        <v>351</v>
      </c>
      <c r="F264" s="44">
        <v>291542</v>
      </c>
      <c r="G264" s="44">
        <v>28028</v>
      </c>
    </row>
    <row r="265" spans="1:7" s="1" customFormat="1">
      <c r="A265" s="16">
        <v>41082</v>
      </c>
      <c r="B265" s="37">
        <v>2018</v>
      </c>
      <c r="C265" s="38"/>
      <c r="D265" s="17" t="s">
        <v>352</v>
      </c>
      <c r="E265" s="17" t="s">
        <v>352</v>
      </c>
      <c r="F265" s="44">
        <v>154151</v>
      </c>
      <c r="G265" s="44">
        <v>5328</v>
      </c>
    </row>
    <row r="266" spans="1:7" s="1" customFormat="1">
      <c r="A266" s="16">
        <v>42003</v>
      </c>
      <c r="B266" s="37">
        <v>2018</v>
      </c>
      <c r="C266" s="38"/>
      <c r="D266" s="17" t="s">
        <v>353</v>
      </c>
      <c r="E266" s="17" t="s">
        <v>353</v>
      </c>
      <c r="F266" s="44">
        <v>169840</v>
      </c>
      <c r="G266" s="44">
        <v>6906</v>
      </c>
    </row>
    <row r="267" spans="1:7" s="1" customFormat="1">
      <c r="A267" s="16">
        <v>42004</v>
      </c>
      <c r="B267" s="37">
        <v>2018</v>
      </c>
      <c r="C267" s="38"/>
      <c r="D267" s="17" t="s">
        <v>354</v>
      </c>
      <c r="E267" s="17" t="s">
        <v>354</v>
      </c>
      <c r="F267" s="44">
        <v>97558</v>
      </c>
      <c r="G267" s="44">
        <v>5267</v>
      </c>
    </row>
    <row r="268" spans="1:7" s="1" customFormat="1">
      <c r="A268" s="16">
        <v>42006</v>
      </c>
      <c r="B268" s="37">
        <v>2018</v>
      </c>
      <c r="C268" s="38"/>
      <c r="D268" s="17" t="s">
        <v>355</v>
      </c>
      <c r="E268" s="17" t="s">
        <v>356</v>
      </c>
      <c r="F268" s="44">
        <v>172415</v>
      </c>
      <c r="G268" s="44">
        <v>7039</v>
      </c>
    </row>
    <row r="269" spans="1:7" s="1" customFormat="1">
      <c r="A269" s="16">
        <v>42008</v>
      </c>
      <c r="B269" s="37">
        <v>2018</v>
      </c>
      <c r="C269" s="38"/>
      <c r="D269" s="17" t="s">
        <v>357</v>
      </c>
      <c r="E269" s="17" t="s">
        <v>357</v>
      </c>
      <c r="F269" s="44">
        <v>149603</v>
      </c>
      <c r="G269" s="44">
        <v>10793</v>
      </c>
    </row>
    <row r="270" spans="1:7" s="1" customFormat="1">
      <c r="A270" s="16">
        <v>42010</v>
      </c>
      <c r="B270" s="37">
        <v>2018</v>
      </c>
      <c r="C270" s="38"/>
      <c r="D270" s="17" t="s">
        <v>358</v>
      </c>
      <c r="E270" s="17" t="s">
        <v>358</v>
      </c>
      <c r="F270" s="44">
        <v>131319</v>
      </c>
      <c r="G270" s="44">
        <v>8394</v>
      </c>
    </row>
    <row r="271" spans="1:7" s="1" customFormat="1">
      <c r="A271" s="16">
        <v>42011</v>
      </c>
      <c r="B271" s="37">
        <v>2018</v>
      </c>
      <c r="C271" s="38"/>
      <c r="D271" s="17" t="s">
        <v>359</v>
      </c>
      <c r="E271" s="17" t="s">
        <v>359</v>
      </c>
      <c r="F271" s="44">
        <v>108896</v>
      </c>
      <c r="G271" s="44">
        <v>4417</v>
      </c>
    </row>
    <row r="272" spans="1:7" s="1" customFormat="1">
      <c r="A272" s="16">
        <v>42023</v>
      </c>
      <c r="B272" s="37">
        <v>2018</v>
      </c>
      <c r="C272" s="38"/>
      <c r="D272" s="17" t="s">
        <v>360</v>
      </c>
      <c r="E272" s="17" t="s">
        <v>360</v>
      </c>
      <c r="F272" s="44">
        <v>105732</v>
      </c>
      <c r="G272" s="44">
        <v>4500</v>
      </c>
    </row>
    <row r="273" spans="1:7" s="1" customFormat="1">
      <c r="A273" s="16">
        <v>42025</v>
      </c>
      <c r="B273" s="37">
        <v>2018</v>
      </c>
      <c r="C273" s="38"/>
      <c r="D273" s="17" t="s">
        <v>361</v>
      </c>
      <c r="E273" s="17" t="s">
        <v>361</v>
      </c>
      <c r="F273" s="44">
        <v>193382</v>
      </c>
      <c r="G273" s="44">
        <v>14132</v>
      </c>
    </row>
    <row r="274" spans="1:7" s="1" customFormat="1">
      <c r="A274" s="16">
        <v>42026</v>
      </c>
      <c r="B274" s="37">
        <v>2018</v>
      </c>
      <c r="C274" s="38"/>
      <c r="D274" s="17" t="s">
        <v>362</v>
      </c>
      <c r="E274" s="17" t="s">
        <v>362</v>
      </c>
      <c r="F274" s="44">
        <v>82623</v>
      </c>
      <c r="G274" s="44">
        <v>2061</v>
      </c>
    </row>
    <row r="275" spans="1:7" s="1" customFormat="1">
      <c r="A275" s="16">
        <v>42028</v>
      </c>
      <c r="B275" s="37">
        <v>2018</v>
      </c>
      <c r="C275" s="38"/>
      <c r="D275" s="17" t="s">
        <v>363</v>
      </c>
      <c r="E275" s="17" t="s">
        <v>363</v>
      </c>
      <c r="F275" s="44">
        <v>225723</v>
      </c>
      <c r="G275" s="44">
        <v>6700</v>
      </c>
    </row>
    <row r="276" spans="1:7" s="1" customFormat="1">
      <c r="A276" s="16">
        <v>43002</v>
      </c>
      <c r="B276" s="37">
        <v>2018</v>
      </c>
      <c r="C276" s="38"/>
      <c r="D276" s="17" t="s">
        <v>364</v>
      </c>
      <c r="E276" s="17" t="s">
        <v>364</v>
      </c>
      <c r="F276" s="44">
        <v>633372</v>
      </c>
      <c r="G276" s="44">
        <v>81580</v>
      </c>
    </row>
    <row r="277" spans="1:7" s="1" customFormat="1">
      <c r="A277" s="16">
        <v>43005</v>
      </c>
      <c r="B277" s="37">
        <v>2018</v>
      </c>
      <c r="C277" s="38"/>
      <c r="D277" s="17" t="s">
        <v>365</v>
      </c>
      <c r="E277" s="17" t="s">
        <v>365</v>
      </c>
      <c r="F277" s="44">
        <v>156733</v>
      </c>
      <c r="G277" s="44">
        <v>13442</v>
      </c>
    </row>
    <row r="278" spans="1:7" s="1" customFormat="1">
      <c r="A278" s="16">
        <v>43007</v>
      </c>
      <c r="B278" s="37">
        <v>2018</v>
      </c>
      <c r="C278" s="38"/>
      <c r="D278" s="17" t="s">
        <v>366</v>
      </c>
      <c r="E278" s="17" t="s">
        <v>366</v>
      </c>
      <c r="F278" s="44">
        <v>307700</v>
      </c>
      <c r="G278" s="44">
        <v>34244</v>
      </c>
    </row>
    <row r="279" spans="1:7" s="1" customFormat="1">
      <c r="A279" s="16">
        <v>43010</v>
      </c>
      <c r="B279" s="37">
        <v>2018</v>
      </c>
      <c r="C279" s="38"/>
      <c r="D279" s="17" t="s">
        <v>367</v>
      </c>
      <c r="E279" s="17" t="s">
        <v>367</v>
      </c>
      <c r="F279" s="44">
        <v>534105</v>
      </c>
      <c r="G279" s="44">
        <v>41481</v>
      </c>
    </row>
    <row r="280" spans="1:7" s="1" customFormat="1">
      <c r="A280" s="16">
        <v>43014</v>
      </c>
      <c r="B280" s="37">
        <v>2018</v>
      </c>
      <c r="C280" s="38"/>
      <c r="D280" s="17" t="s">
        <v>368</v>
      </c>
      <c r="E280" s="17" t="s">
        <v>368</v>
      </c>
      <c r="F280" s="44">
        <v>532812</v>
      </c>
      <c r="G280" s="44">
        <v>74033</v>
      </c>
    </row>
    <row r="281" spans="1:7" s="1" customFormat="1">
      <c r="A281" s="16">
        <v>43018</v>
      </c>
      <c r="B281" s="37">
        <v>2018</v>
      </c>
      <c r="C281" s="38"/>
      <c r="D281" s="17" t="s">
        <v>369</v>
      </c>
      <c r="E281" s="17" t="s">
        <v>369</v>
      </c>
      <c r="F281" s="44">
        <v>33694</v>
      </c>
      <c r="G281" s="44">
        <v>5393</v>
      </c>
    </row>
    <row r="282" spans="1:7" s="1" customFormat="1">
      <c r="A282" s="16">
        <v>44001</v>
      </c>
      <c r="B282" s="37">
        <v>2018</v>
      </c>
      <c r="C282" s="38"/>
      <c r="D282" s="17" t="s">
        <v>370</v>
      </c>
      <c r="E282" s="17" t="s">
        <v>370</v>
      </c>
      <c r="F282" s="44">
        <v>437707</v>
      </c>
      <c r="G282" s="44">
        <v>41820</v>
      </c>
    </row>
    <row r="283" spans="1:7" s="1" customFormat="1">
      <c r="A283" s="16">
        <v>44011</v>
      </c>
      <c r="B283" s="37">
        <v>2018</v>
      </c>
      <c r="C283" s="38"/>
      <c r="D283" s="17" t="s">
        <v>371</v>
      </c>
      <c r="E283" s="17" t="s">
        <v>371</v>
      </c>
      <c r="F283" s="44">
        <v>418026</v>
      </c>
      <c r="G283" s="44">
        <v>40009</v>
      </c>
    </row>
    <row r="284" spans="1:7" s="1" customFormat="1">
      <c r="A284" s="16">
        <v>44012</v>
      </c>
      <c r="B284" s="37">
        <v>2018</v>
      </c>
      <c r="C284" s="38"/>
      <c r="D284" s="17" t="s">
        <v>372</v>
      </c>
      <c r="E284" s="17" t="s">
        <v>372</v>
      </c>
      <c r="F284" s="44">
        <v>61586</v>
      </c>
      <c r="G284" s="44">
        <v>5690</v>
      </c>
    </row>
    <row r="285" spans="1:7" s="1" customFormat="1">
      <c r="A285" s="16">
        <v>44013</v>
      </c>
      <c r="B285" s="37">
        <v>2018</v>
      </c>
      <c r="C285" s="38"/>
      <c r="D285" s="17" t="s">
        <v>373</v>
      </c>
      <c r="E285" s="17" t="s">
        <v>373</v>
      </c>
      <c r="F285" s="44">
        <v>57600</v>
      </c>
      <c r="G285" s="44">
        <v>3833</v>
      </c>
    </row>
    <row r="286" spans="1:7" s="1" customFormat="1">
      <c r="A286" s="16">
        <v>44019</v>
      </c>
      <c r="B286" s="37">
        <v>2018</v>
      </c>
      <c r="C286" s="38"/>
      <c r="D286" s="17" t="s">
        <v>374</v>
      </c>
      <c r="E286" s="17" t="s">
        <v>374</v>
      </c>
      <c r="F286" s="44">
        <v>420512</v>
      </c>
      <c r="G286" s="44">
        <v>30339</v>
      </c>
    </row>
    <row r="287" spans="1:7" s="1" customFormat="1">
      <c r="A287" s="16">
        <v>44020</v>
      </c>
      <c r="B287" s="37">
        <v>2018</v>
      </c>
      <c r="C287" s="38"/>
      <c r="D287" s="17" t="s">
        <v>375</v>
      </c>
      <c r="E287" s="17" t="s">
        <v>375</v>
      </c>
      <c r="F287" s="44">
        <v>150792</v>
      </c>
      <c r="G287" s="44">
        <v>10216</v>
      </c>
    </row>
    <row r="288" spans="1:7" s="1" customFormat="1">
      <c r="A288" s="16">
        <v>44021</v>
      </c>
      <c r="B288" s="37">
        <v>2018</v>
      </c>
      <c r="C288" s="38"/>
      <c r="D288" s="17" t="s">
        <v>376</v>
      </c>
      <c r="E288" s="17" t="s">
        <v>377</v>
      </c>
      <c r="F288" s="44">
        <v>245989</v>
      </c>
      <c r="G288" s="44">
        <v>16519</v>
      </c>
    </row>
    <row r="289" spans="1:7" s="1" customFormat="1">
      <c r="A289" s="16">
        <v>44029</v>
      </c>
      <c r="B289" s="37">
        <v>2018</v>
      </c>
      <c r="C289" s="38"/>
      <c r="D289" s="17" t="s">
        <v>378</v>
      </c>
      <c r="E289" s="17" t="s">
        <v>378</v>
      </c>
      <c r="F289" s="44">
        <v>185617</v>
      </c>
      <c r="G289" s="44">
        <v>16346</v>
      </c>
    </row>
    <row r="290" spans="1:7" s="1" customFormat="1">
      <c r="A290" s="16">
        <v>44034</v>
      </c>
      <c r="B290" s="37">
        <v>2018</v>
      </c>
      <c r="C290" s="38"/>
      <c r="D290" s="17" t="s">
        <v>379</v>
      </c>
      <c r="E290" s="17" t="s">
        <v>379</v>
      </c>
      <c r="F290" s="44">
        <v>398315</v>
      </c>
      <c r="G290" s="44">
        <v>28166</v>
      </c>
    </row>
    <row r="291" spans="1:7" s="1" customFormat="1">
      <c r="A291" s="16">
        <v>44036</v>
      </c>
      <c r="B291" s="37">
        <v>2018</v>
      </c>
      <c r="C291" s="38"/>
      <c r="D291" s="17" t="s">
        <v>380</v>
      </c>
      <c r="E291" s="17" t="s">
        <v>380</v>
      </c>
      <c r="F291" s="44">
        <v>113169</v>
      </c>
      <c r="G291" s="44">
        <v>7269</v>
      </c>
    </row>
    <row r="292" spans="1:7" s="1" customFormat="1">
      <c r="A292" s="16">
        <v>44040</v>
      </c>
      <c r="B292" s="37">
        <v>2018</v>
      </c>
      <c r="C292" s="38"/>
      <c r="D292" s="17" t="s">
        <v>381</v>
      </c>
      <c r="E292" s="17" t="s">
        <v>381</v>
      </c>
      <c r="F292" s="44">
        <v>32185</v>
      </c>
      <c r="G292" s="44">
        <v>1273</v>
      </c>
    </row>
    <row r="293" spans="1:7" s="1" customFormat="1">
      <c r="A293" s="16">
        <v>44043</v>
      </c>
      <c r="B293" s="37">
        <v>2018</v>
      </c>
      <c r="C293" s="38"/>
      <c r="D293" s="17" t="s">
        <v>382</v>
      </c>
      <c r="E293" s="17" t="s">
        <v>382</v>
      </c>
      <c r="F293" s="44">
        <v>93954</v>
      </c>
      <c r="G293" s="44">
        <v>6262</v>
      </c>
    </row>
    <row r="294" spans="1:7" s="1" customFormat="1">
      <c r="A294" s="16">
        <v>44045</v>
      </c>
      <c r="B294" s="37">
        <v>2018</v>
      </c>
      <c r="C294" s="38"/>
      <c r="D294" s="17" t="s">
        <v>383</v>
      </c>
      <c r="E294" s="17" t="s">
        <v>383</v>
      </c>
      <c r="F294" s="44">
        <v>207371</v>
      </c>
      <c r="G294" s="44">
        <v>23213</v>
      </c>
    </row>
    <row r="295" spans="1:7" s="1" customFormat="1">
      <c r="A295" s="16">
        <v>44048</v>
      </c>
      <c r="B295" s="37">
        <v>2018</v>
      </c>
      <c r="C295" s="38"/>
      <c r="D295" s="17" t="s">
        <v>384</v>
      </c>
      <c r="E295" s="17" t="s">
        <v>384</v>
      </c>
      <c r="F295" s="44">
        <v>219627</v>
      </c>
      <c r="G295" s="44">
        <v>22004</v>
      </c>
    </row>
    <row r="296" spans="1:7" s="1" customFormat="1">
      <c r="A296" s="16">
        <v>44049</v>
      </c>
      <c r="B296" s="37">
        <v>2018</v>
      </c>
      <c r="C296" s="38"/>
      <c r="D296" s="17" t="s">
        <v>385</v>
      </c>
      <c r="E296" s="17" t="s">
        <v>385</v>
      </c>
      <c r="F296" s="44">
        <v>290786</v>
      </c>
      <c r="G296" s="44">
        <v>19860</v>
      </c>
    </row>
    <row r="297" spans="1:7" s="1" customFormat="1">
      <c r="A297" s="16">
        <v>44052</v>
      </c>
      <c r="B297" s="37">
        <v>2018</v>
      </c>
      <c r="C297" s="38"/>
      <c r="D297" s="17" t="s">
        <v>386</v>
      </c>
      <c r="E297" s="17" t="s">
        <v>386</v>
      </c>
      <c r="F297" s="44">
        <v>219684</v>
      </c>
      <c r="G297" s="44">
        <v>18313</v>
      </c>
    </row>
    <row r="298" spans="1:7" s="1" customFormat="1">
      <c r="A298" s="16">
        <v>44064</v>
      </c>
      <c r="B298" s="37">
        <v>2018</v>
      </c>
      <c r="C298" s="38"/>
      <c r="D298" s="17" t="s">
        <v>387</v>
      </c>
      <c r="E298" s="17" t="s">
        <v>387</v>
      </c>
      <c r="F298" s="44">
        <v>8570</v>
      </c>
      <c r="G298" s="44">
        <v>238</v>
      </c>
    </row>
    <row r="299" spans="1:7" s="1" customFormat="1">
      <c r="A299" s="16">
        <v>44072</v>
      </c>
      <c r="B299" s="37">
        <v>2018</v>
      </c>
      <c r="C299" s="38"/>
      <c r="D299" s="17" t="s">
        <v>388</v>
      </c>
      <c r="E299" s="17" t="s">
        <v>388</v>
      </c>
      <c r="F299" s="44">
        <v>156565</v>
      </c>
      <c r="G299" s="44">
        <v>11534</v>
      </c>
    </row>
    <row r="300" spans="1:7" s="1" customFormat="1">
      <c r="A300" s="16">
        <v>44073</v>
      </c>
      <c r="B300" s="37">
        <v>2018</v>
      </c>
      <c r="C300" s="38"/>
      <c r="D300" s="17" t="s">
        <v>389</v>
      </c>
      <c r="E300" s="17" t="s">
        <v>389</v>
      </c>
      <c r="F300" s="44">
        <v>144274</v>
      </c>
      <c r="G300" s="44">
        <v>12519</v>
      </c>
    </row>
    <row r="301" spans="1:7" s="1" customFormat="1">
      <c r="A301" s="16">
        <v>44080</v>
      </c>
      <c r="B301" s="37">
        <v>2018</v>
      </c>
      <c r="C301" s="38"/>
      <c r="D301" s="17" t="s">
        <v>390</v>
      </c>
      <c r="E301" s="17" t="s">
        <v>390</v>
      </c>
      <c r="F301" s="44">
        <v>268657</v>
      </c>
      <c r="G301" s="44">
        <v>22507</v>
      </c>
    </row>
    <row r="302" spans="1:7" s="1" customFormat="1">
      <c r="A302" s="16">
        <v>44081</v>
      </c>
      <c r="B302" s="37">
        <v>2018</v>
      </c>
      <c r="C302" s="38"/>
      <c r="D302" s="17" t="s">
        <v>391</v>
      </c>
      <c r="E302" s="17" t="s">
        <v>391</v>
      </c>
      <c r="F302" s="44">
        <v>189310</v>
      </c>
      <c r="G302" s="44">
        <v>18171</v>
      </c>
    </row>
    <row r="303" spans="1:7" s="1" customFormat="1">
      <c r="A303" s="16">
        <v>45017</v>
      </c>
      <c r="B303" s="37">
        <v>2018</v>
      </c>
      <c r="C303" s="38"/>
      <c r="D303" s="17" t="s">
        <v>392</v>
      </c>
      <c r="E303" s="17" t="s">
        <v>392</v>
      </c>
      <c r="F303" s="44">
        <v>303983</v>
      </c>
      <c r="G303" s="44">
        <v>38209</v>
      </c>
    </row>
    <row r="304" spans="1:7" s="1" customFormat="1">
      <c r="A304" s="16">
        <v>45035</v>
      </c>
      <c r="B304" s="37">
        <v>2018</v>
      </c>
      <c r="C304" s="38"/>
      <c r="D304" s="17" t="s">
        <v>393</v>
      </c>
      <c r="E304" s="17" t="s">
        <v>394</v>
      </c>
      <c r="F304" s="44">
        <v>350283</v>
      </c>
      <c r="G304" s="44">
        <v>43429</v>
      </c>
    </row>
    <row r="305" spans="1:7" s="1" customFormat="1">
      <c r="A305" s="16">
        <v>45041</v>
      </c>
      <c r="B305" s="37">
        <v>2018</v>
      </c>
      <c r="C305" s="38"/>
      <c r="D305" s="17" t="s">
        <v>395</v>
      </c>
      <c r="E305" s="17" t="s">
        <v>396</v>
      </c>
      <c r="F305" s="44">
        <v>106372</v>
      </c>
      <c r="G305" s="44">
        <v>7559</v>
      </c>
    </row>
    <row r="306" spans="1:7" s="1" customFormat="1">
      <c r="A306" s="16">
        <v>45057</v>
      </c>
      <c r="B306" s="37">
        <v>2018</v>
      </c>
      <c r="C306" s="38"/>
      <c r="D306" s="17" t="s">
        <v>397</v>
      </c>
      <c r="E306" s="17" t="s">
        <v>397</v>
      </c>
      <c r="F306" s="44">
        <v>108717</v>
      </c>
      <c r="G306" s="44">
        <v>14511</v>
      </c>
    </row>
    <row r="307" spans="1:7" s="1" customFormat="1">
      <c r="A307" s="16">
        <v>45059</v>
      </c>
      <c r="B307" s="37">
        <v>2018</v>
      </c>
      <c r="C307" s="38"/>
      <c r="D307" s="17" t="s">
        <v>398</v>
      </c>
      <c r="E307" s="17" t="s">
        <v>398</v>
      </c>
      <c r="F307" s="44">
        <v>363263</v>
      </c>
      <c r="G307" s="44">
        <v>35655</v>
      </c>
    </row>
    <row r="308" spans="1:7" s="1" customFormat="1">
      <c r="A308" s="16">
        <v>45060</v>
      </c>
      <c r="B308" s="37">
        <v>2018</v>
      </c>
      <c r="C308" s="38"/>
      <c r="D308" s="17" t="s">
        <v>399</v>
      </c>
      <c r="E308" s="17" t="s">
        <v>399</v>
      </c>
      <c r="F308" s="44">
        <v>177052</v>
      </c>
      <c r="G308" s="44">
        <v>22566</v>
      </c>
    </row>
    <row r="309" spans="1:7" s="1" customFormat="1">
      <c r="A309" s="16">
        <v>45061</v>
      </c>
      <c r="B309" s="37">
        <v>2018</v>
      </c>
      <c r="C309" s="38"/>
      <c r="D309" s="17" t="s">
        <v>400</v>
      </c>
      <c r="E309" s="17" t="s">
        <v>400</v>
      </c>
      <c r="F309" s="44">
        <v>281033</v>
      </c>
      <c r="G309" s="44">
        <v>31990</v>
      </c>
    </row>
    <row r="310" spans="1:7" s="1" customFormat="1">
      <c r="A310" s="16">
        <v>45062</v>
      </c>
      <c r="B310" s="37">
        <v>2018</v>
      </c>
      <c r="C310" s="38"/>
      <c r="D310" s="17" t="s">
        <v>401</v>
      </c>
      <c r="E310" s="17" t="s">
        <v>401</v>
      </c>
      <c r="F310" s="44">
        <v>85283</v>
      </c>
      <c r="G310" s="44">
        <v>8401</v>
      </c>
    </row>
    <row r="311" spans="1:7" s="1" customFormat="1">
      <c r="A311" s="16">
        <v>45063</v>
      </c>
      <c r="B311" s="37">
        <v>2018</v>
      </c>
      <c r="C311" s="38"/>
      <c r="D311" s="17" t="s">
        <v>402</v>
      </c>
      <c r="E311" s="17" t="s">
        <v>402</v>
      </c>
      <c r="F311" s="44">
        <v>181912</v>
      </c>
      <c r="G311" s="44">
        <v>13671</v>
      </c>
    </row>
    <row r="312" spans="1:7" s="1" customFormat="1">
      <c r="A312" s="16">
        <v>45064</v>
      </c>
      <c r="B312" s="37">
        <v>2018</v>
      </c>
      <c r="C312" s="38"/>
      <c r="D312" s="17" t="s">
        <v>403</v>
      </c>
      <c r="E312" s="17" t="s">
        <v>403</v>
      </c>
      <c r="F312" s="44">
        <v>321314</v>
      </c>
      <c r="G312" s="44">
        <v>26681</v>
      </c>
    </row>
    <row r="313" spans="1:7" s="1" customFormat="1">
      <c r="A313" s="16">
        <v>45065</v>
      </c>
      <c r="B313" s="37">
        <v>2018</v>
      </c>
      <c r="C313" s="38"/>
      <c r="D313" s="17" t="s">
        <v>404</v>
      </c>
      <c r="E313" s="17" t="s">
        <v>404</v>
      </c>
      <c r="F313" s="44">
        <v>191354</v>
      </c>
      <c r="G313" s="44">
        <v>25540</v>
      </c>
    </row>
    <row r="314" spans="1:7" s="1" customFormat="1">
      <c r="A314" s="16">
        <v>46003</v>
      </c>
      <c r="B314" s="37">
        <v>2018</v>
      </c>
      <c r="C314" s="38"/>
      <c r="D314" s="17" t="s">
        <v>405</v>
      </c>
      <c r="E314" s="17" t="s">
        <v>405</v>
      </c>
      <c r="F314" s="44">
        <v>684692</v>
      </c>
      <c r="G314" s="44">
        <v>51574</v>
      </c>
    </row>
    <row r="315" spans="1:7" s="1" customFormat="1">
      <c r="A315" s="16">
        <v>46013</v>
      </c>
      <c r="B315" s="37">
        <v>2018</v>
      </c>
      <c r="C315" s="38"/>
      <c r="D315" s="17" t="s">
        <v>406</v>
      </c>
      <c r="E315" s="17" t="s">
        <v>406</v>
      </c>
      <c r="F315" s="44">
        <v>170567</v>
      </c>
      <c r="G315" s="44">
        <v>7555</v>
      </c>
    </row>
    <row r="316" spans="1:7" s="1" customFormat="1">
      <c r="A316" s="16">
        <v>46014</v>
      </c>
      <c r="B316" s="37">
        <v>2018</v>
      </c>
      <c r="C316" s="38"/>
      <c r="D316" s="17" t="s">
        <v>407</v>
      </c>
      <c r="E316" s="17" t="s">
        <v>407</v>
      </c>
      <c r="F316" s="44">
        <v>382397</v>
      </c>
      <c r="G316" s="44">
        <v>27759</v>
      </c>
    </row>
    <row r="317" spans="1:7" s="1" customFormat="1">
      <c r="A317" s="16">
        <v>46020</v>
      </c>
      <c r="B317" s="37">
        <v>2018</v>
      </c>
      <c r="C317" s="38"/>
      <c r="D317" s="17" t="s">
        <v>408</v>
      </c>
      <c r="E317" s="17" t="s">
        <v>408</v>
      </c>
      <c r="F317" s="44">
        <v>328257</v>
      </c>
      <c r="G317" s="44">
        <v>30660</v>
      </c>
    </row>
    <row r="318" spans="1:7" s="1" customFormat="1">
      <c r="A318" s="16">
        <v>46021</v>
      </c>
      <c r="B318" s="37">
        <v>2018</v>
      </c>
      <c r="C318" s="38"/>
      <c r="D318" s="17" t="s">
        <v>409</v>
      </c>
      <c r="E318" s="17" t="s">
        <v>410</v>
      </c>
      <c r="F318" s="44">
        <v>355943</v>
      </c>
      <c r="G318" s="44">
        <v>18674</v>
      </c>
    </row>
    <row r="319" spans="1:7" s="1" customFormat="1">
      <c r="A319" s="16">
        <v>46024</v>
      </c>
      <c r="B319" s="37">
        <v>2018</v>
      </c>
      <c r="C319" s="38"/>
      <c r="D319" s="17" t="s">
        <v>411</v>
      </c>
      <c r="E319" s="17" t="s">
        <v>411</v>
      </c>
      <c r="F319" s="44">
        <v>171991</v>
      </c>
      <c r="G319" s="44">
        <v>11921</v>
      </c>
    </row>
    <row r="320" spans="1:7" s="1" customFormat="1">
      <c r="A320" s="16">
        <v>46025</v>
      </c>
      <c r="B320" s="37">
        <v>2018</v>
      </c>
      <c r="C320" s="38"/>
      <c r="D320" s="17" t="s">
        <v>412</v>
      </c>
      <c r="E320" s="17" t="s">
        <v>413</v>
      </c>
      <c r="F320" s="44">
        <v>193136</v>
      </c>
      <c r="G320" s="44">
        <v>7607</v>
      </c>
    </row>
    <row r="321" spans="1:7" s="1" customFormat="1">
      <c r="A321" s="16">
        <v>51004</v>
      </c>
      <c r="B321" s="37">
        <v>2018</v>
      </c>
      <c r="C321" s="38"/>
      <c r="D321" s="17" t="s">
        <v>414</v>
      </c>
      <c r="E321" s="17" t="s">
        <v>415</v>
      </c>
      <c r="F321" s="44">
        <v>908768</v>
      </c>
      <c r="G321" s="44">
        <v>116576</v>
      </c>
    </row>
    <row r="322" spans="1:7" s="1" customFormat="1">
      <c r="A322" s="16">
        <v>51008</v>
      </c>
      <c r="B322" s="37">
        <v>2018</v>
      </c>
      <c r="C322" s="38"/>
      <c r="D322" s="17" t="s">
        <v>416</v>
      </c>
      <c r="E322" s="17" t="s">
        <v>416</v>
      </c>
      <c r="F322" s="44">
        <v>342896</v>
      </c>
      <c r="G322" s="44">
        <v>36723</v>
      </c>
    </row>
    <row r="323" spans="1:7" s="1" customFormat="1">
      <c r="A323" s="16">
        <v>51009</v>
      </c>
      <c r="B323" s="37">
        <v>2018</v>
      </c>
      <c r="C323" s="38"/>
      <c r="D323" s="17" t="s">
        <v>417</v>
      </c>
      <c r="E323" s="17" t="s">
        <v>417</v>
      </c>
      <c r="F323" s="44">
        <v>133706</v>
      </c>
      <c r="G323" s="44">
        <v>8725</v>
      </c>
    </row>
    <row r="324" spans="1:7" s="1" customFormat="1">
      <c r="A324" s="16">
        <v>51012</v>
      </c>
      <c r="B324" s="37">
        <v>2018</v>
      </c>
      <c r="C324" s="38"/>
      <c r="D324" s="17" t="s">
        <v>418</v>
      </c>
      <c r="E324" s="17" t="s">
        <v>418</v>
      </c>
      <c r="F324" s="44">
        <v>249521</v>
      </c>
      <c r="G324" s="44">
        <v>34141</v>
      </c>
    </row>
    <row r="325" spans="1:7" s="1" customFormat="1">
      <c r="A325" s="16">
        <v>51014</v>
      </c>
      <c r="B325" s="37">
        <v>2018</v>
      </c>
      <c r="C325" s="38"/>
      <c r="D325" s="17" t="s">
        <v>419</v>
      </c>
      <c r="E325" s="17" t="s">
        <v>419</v>
      </c>
      <c r="F325" s="44">
        <v>262488</v>
      </c>
      <c r="G325" s="44">
        <v>35254</v>
      </c>
    </row>
    <row r="326" spans="1:7" s="1" customFormat="1">
      <c r="A326" s="16">
        <v>51017</v>
      </c>
      <c r="B326" s="37">
        <v>2018</v>
      </c>
      <c r="C326" s="38"/>
      <c r="D326" s="17" t="s">
        <v>420</v>
      </c>
      <c r="E326" s="17" t="s">
        <v>421</v>
      </c>
      <c r="F326" s="44">
        <v>317633</v>
      </c>
      <c r="G326" s="44">
        <v>27451</v>
      </c>
    </row>
    <row r="327" spans="1:7" s="1" customFormat="1">
      <c r="A327" s="16">
        <v>51019</v>
      </c>
      <c r="B327" s="37">
        <v>2018</v>
      </c>
      <c r="C327" s="38"/>
      <c r="D327" s="17" t="s">
        <v>422</v>
      </c>
      <c r="E327" s="17" t="s">
        <v>423</v>
      </c>
      <c r="F327" s="44">
        <v>98025</v>
      </c>
      <c r="G327" s="44">
        <v>6194</v>
      </c>
    </row>
    <row r="328" spans="1:7" s="1" customFormat="1">
      <c r="A328" s="16">
        <v>51065</v>
      </c>
      <c r="B328" s="37">
        <v>2018</v>
      </c>
      <c r="C328" s="38"/>
      <c r="D328" s="17" t="s">
        <v>424</v>
      </c>
      <c r="E328" s="17" t="s">
        <v>424</v>
      </c>
      <c r="F328" s="44">
        <v>839597</v>
      </c>
      <c r="G328" s="44">
        <v>98816</v>
      </c>
    </row>
    <row r="329" spans="1:7" s="1" customFormat="1">
      <c r="A329" s="16">
        <v>52010</v>
      </c>
      <c r="B329" s="37">
        <v>2018</v>
      </c>
      <c r="C329" s="38"/>
      <c r="D329" s="17" t="s">
        <v>425</v>
      </c>
      <c r="E329" s="17" t="s">
        <v>425</v>
      </c>
      <c r="F329" s="44">
        <v>92478</v>
      </c>
      <c r="G329" s="44">
        <v>10608</v>
      </c>
    </row>
    <row r="330" spans="1:7" s="1" customFormat="1">
      <c r="A330" s="16">
        <v>52011</v>
      </c>
      <c r="B330" s="37">
        <v>2018</v>
      </c>
      <c r="C330" s="38"/>
      <c r="D330" s="17" t="s">
        <v>426</v>
      </c>
      <c r="E330" s="17" t="s">
        <v>426</v>
      </c>
      <c r="F330" s="44">
        <v>112629</v>
      </c>
      <c r="G330" s="44">
        <v>4268</v>
      </c>
    </row>
    <row r="331" spans="1:7" s="1" customFormat="1">
      <c r="A331" s="16">
        <v>52012</v>
      </c>
      <c r="B331" s="37">
        <v>2018</v>
      </c>
      <c r="C331" s="38"/>
      <c r="D331" s="17" t="s">
        <v>427</v>
      </c>
      <c r="E331" s="17" t="s">
        <v>427</v>
      </c>
      <c r="F331" s="44">
        <v>46510</v>
      </c>
      <c r="G331" s="44">
        <v>1363</v>
      </c>
    </row>
    <row r="332" spans="1:7" s="1" customFormat="1">
      <c r="A332" s="16">
        <v>52015</v>
      </c>
      <c r="B332" s="37">
        <v>2018</v>
      </c>
      <c r="C332" s="38"/>
      <c r="D332" s="17" t="s">
        <v>428</v>
      </c>
      <c r="E332" s="17" t="s">
        <v>428</v>
      </c>
      <c r="F332" s="44">
        <v>186082</v>
      </c>
      <c r="G332" s="44">
        <v>19018</v>
      </c>
    </row>
    <row r="333" spans="1:7" s="1" customFormat="1">
      <c r="A333" s="16">
        <v>52018</v>
      </c>
      <c r="B333" s="37">
        <v>2018</v>
      </c>
      <c r="C333" s="38"/>
      <c r="D333" s="17" t="s">
        <v>429</v>
      </c>
      <c r="E333" s="17" t="s">
        <v>429</v>
      </c>
      <c r="F333" s="44">
        <v>-9999</v>
      </c>
      <c r="G333" s="44">
        <v>-9999</v>
      </c>
    </row>
    <row r="334" spans="1:7" s="1" customFormat="1">
      <c r="A334" s="16">
        <v>52021</v>
      </c>
      <c r="B334" s="37">
        <v>2018</v>
      </c>
      <c r="C334" s="38"/>
      <c r="D334" s="17" t="s">
        <v>430</v>
      </c>
      <c r="E334" s="17" t="s">
        <v>430</v>
      </c>
      <c r="F334" s="44">
        <v>291935</v>
      </c>
      <c r="G334" s="44">
        <v>40490</v>
      </c>
    </row>
    <row r="335" spans="1:7" s="1" customFormat="1">
      <c r="A335" s="16">
        <v>52022</v>
      </c>
      <c r="B335" s="37">
        <v>2018</v>
      </c>
      <c r="C335" s="38"/>
      <c r="D335" s="17" t="s">
        <v>431</v>
      </c>
      <c r="E335" s="17" t="s">
        <v>431</v>
      </c>
      <c r="F335" s="44">
        <v>123695</v>
      </c>
      <c r="G335" s="44">
        <v>15275</v>
      </c>
    </row>
    <row r="336" spans="1:7" s="1" customFormat="1">
      <c r="A336" s="16">
        <v>52025</v>
      </c>
      <c r="B336" s="37">
        <v>2018</v>
      </c>
      <c r="C336" s="38"/>
      <c r="D336" s="17" t="s">
        <v>432</v>
      </c>
      <c r="E336" s="17" t="s">
        <v>432</v>
      </c>
      <c r="F336" s="44">
        <v>146357</v>
      </c>
      <c r="G336" s="44">
        <v>7881</v>
      </c>
    </row>
    <row r="337" spans="1:7" s="1" customFormat="1">
      <c r="A337" s="16">
        <v>52043</v>
      </c>
      <c r="B337" s="37">
        <v>2018</v>
      </c>
      <c r="C337" s="38"/>
      <c r="D337" s="17" t="s">
        <v>433</v>
      </c>
      <c r="E337" s="17" t="s">
        <v>433</v>
      </c>
      <c r="F337" s="44">
        <v>41825</v>
      </c>
      <c r="G337" s="44">
        <v>1582</v>
      </c>
    </row>
    <row r="338" spans="1:7" s="1" customFormat="1">
      <c r="A338" s="16">
        <v>52048</v>
      </c>
      <c r="B338" s="37">
        <v>2018</v>
      </c>
      <c r="C338" s="38"/>
      <c r="D338" s="17" t="s">
        <v>434</v>
      </c>
      <c r="E338" s="17" t="s">
        <v>434</v>
      </c>
      <c r="F338" s="44">
        <v>23881</v>
      </c>
      <c r="G338" s="44">
        <v>26</v>
      </c>
    </row>
    <row r="339" spans="1:7" s="1" customFormat="1">
      <c r="A339" s="16">
        <v>52055</v>
      </c>
      <c r="B339" s="37">
        <v>2018</v>
      </c>
      <c r="C339" s="38"/>
      <c r="D339" s="17" t="s">
        <v>435</v>
      </c>
      <c r="E339" s="17" t="s">
        <v>435</v>
      </c>
      <c r="F339" s="44">
        <v>476513</v>
      </c>
      <c r="G339" s="44">
        <v>64303</v>
      </c>
    </row>
    <row r="340" spans="1:7" s="1" customFormat="1">
      <c r="A340" s="16">
        <v>52063</v>
      </c>
      <c r="B340" s="37">
        <v>2018</v>
      </c>
      <c r="C340" s="38"/>
      <c r="D340" s="17" t="s">
        <v>436</v>
      </c>
      <c r="E340" s="17" t="s">
        <v>436</v>
      </c>
      <c r="F340" s="44">
        <v>403335</v>
      </c>
      <c r="G340" s="44">
        <v>36883</v>
      </c>
    </row>
    <row r="341" spans="1:7" s="1" customFormat="1">
      <c r="A341" s="16">
        <v>52074</v>
      </c>
      <c r="B341" s="37">
        <v>2018</v>
      </c>
      <c r="C341" s="38"/>
      <c r="D341" s="17" t="s">
        <v>437</v>
      </c>
      <c r="E341" s="17" t="s">
        <v>437</v>
      </c>
      <c r="F341" s="44">
        <v>109597</v>
      </c>
      <c r="G341" s="44">
        <v>7135</v>
      </c>
    </row>
    <row r="342" spans="1:7" s="1" customFormat="1">
      <c r="A342" s="16">
        <v>52075</v>
      </c>
      <c r="B342" s="37">
        <v>2018</v>
      </c>
      <c r="C342" s="38"/>
      <c r="D342" s="17" t="s">
        <v>438</v>
      </c>
      <c r="E342" s="17" t="s">
        <v>438</v>
      </c>
      <c r="F342" s="44">
        <v>357421</v>
      </c>
      <c r="G342" s="44">
        <v>44617</v>
      </c>
    </row>
    <row r="343" spans="1:7" s="1" customFormat="1">
      <c r="A343" s="16">
        <v>53014</v>
      </c>
      <c r="B343" s="37">
        <v>2018</v>
      </c>
      <c r="C343" s="38"/>
      <c r="D343" s="17" t="s">
        <v>439</v>
      </c>
      <c r="E343" s="17" t="s">
        <v>439</v>
      </c>
      <c r="F343" s="44">
        <v>55918</v>
      </c>
      <c r="G343" s="44">
        <v>7608</v>
      </c>
    </row>
    <row r="344" spans="1:7" s="1" customFormat="1">
      <c r="A344" s="16">
        <v>53020</v>
      </c>
      <c r="B344" s="37">
        <v>2018</v>
      </c>
      <c r="C344" s="38"/>
      <c r="D344" s="17" t="s">
        <v>440</v>
      </c>
      <c r="E344" s="17" t="s">
        <v>440</v>
      </c>
      <c r="F344" s="44">
        <v>209144</v>
      </c>
      <c r="G344" s="44">
        <v>24636</v>
      </c>
    </row>
    <row r="345" spans="1:7" s="1" customFormat="1">
      <c r="A345" s="16">
        <v>53028</v>
      </c>
      <c r="B345" s="37">
        <v>2018</v>
      </c>
      <c r="C345" s="38"/>
      <c r="D345" s="17" t="s">
        <v>441</v>
      </c>
      <c r="E345" s="17" t="s">
        <v>441</v>
      </c>
      <c r="F345" s="44">
        <v>115271</v>
      </c>
      <c r="G345" s="44">
        <v>14522</v>
      </c>
    </row>
    <row r="346" spans="1:7" s="1" customFormat="1">
      <c r="A346" s="16">
        <v>53039</v>
      </c>
      <c r="B346" s="37">
        <v>2018</v>
      </c>
      <c r="C346" s="38"/>
      <c r="D346" s="17" t="s">
        <v>442</v>
      </c>
      <c r="E346" s="17" t="s">
        <v>442</v>
      </c>
      <c r="F346" s="44">
        <v>148299</v>
      </c>
      <c r="G346" s="44">
        <v>13295</v>
      </c>
    </row>
    <row r="347" spans="1:7" s="1" customFormat="1">
      <c r="A347" s="16">
        <v>53044</v>
      </c>
      <c r="B347" s="37">
        <v>2018</v>
      </c>
      <c r="C347" s="38"/>
      <c r="D347" s="17" t="s">
        <v>443</v>
      </c>
      <c r="E347" s="17" t="s">
        <v>444</v>
      </c>
      <c r="F347" s="44">
        <v>438788</v>
      </c>
      <c r="G347" s="44">
        <v>59765</v>
      </c>
    </row>
    <row r="348" spans="1:7" s="1" customFormat="1">
      <c r="A348" s="16">
        <v>53046</v>
      </c>
      <c r="B348" s="37">
        <v>2018</v>
      </c>
      <c r="C348" s="38"/>
      <c r="D348" s="17" t="s">
        <v>445</v>
      </c>
      <c r="E348" s="17" t="s">
        <v>445</v>
      </c>
      <c r="F348" s="44">
        <v>260884</v>
      </c>
      <c r="G348" s="44">
        <v>32745</v>
      </c>
    </row>
    <row r="349" spans="1:7" s="1" customFormat="1">
      <c r="A349" s="16">
        <v>53053</v>
      </c>
      <c r="B349" s="37">
        <v>2018</v>
      </c>
      <c r="C349" s="38"/>
      <c r="D349" s="17" t="s">
        <v>446</v>
      </c>
      <c r="E349" s="17" t="s">
        <v>447</v>
      </c>
      <c r="F349" s="44">
        <v>575134</v>
      </c>
      <c r="G349" s="44">
        <v>61483</v>
      </c>
    </row>
    <row r="350" spans="1:7" s="1" customFormat="1">
      <c r="A350" s="16">
        <v>53065</v>
      </c>
      <c r="B350" s="37">
        <v>2018</v>
      </c>
      <c r="C350" s="38"/>
      <c r="D350" s="17" t="s">
        <v>448</v>
      </c>
      <c r="E350" s="17" t="s">
        <v>448</v>
      </c>
      <c r="F350" s="44">
        <v>-9999</v>
      </c>
      <c r="G350" s="44">
        <v>-9999</v>
      </c>
    </row>
    <row r="351" spans="1:7" s="1" customFormat="1">
      <c r="A351" s="16">
        <v>53068</v>
      </c>
      <c r="B351" s="37">
        <v>2018</v>
      </c>
      <c r="C351" s="38"/>
      <c r="D351" s="17" t="s">
        <v>449</v>
      </c>
      <c r="E351" s="17" t="s">
        <v>449</v>
      </c>
      <c r="F351" s="44">
        <v>115094</v>
      </c>
      <c r="G351" s="44">
        <v>15423</v>
      </c>
    </row>
    <row r="352" spans="1:7" s="1" customFormat="1">
      <c r="A352" s="16">
        <v>53070</v>
      </c>
      <c r="B352" s="37">
        <v>2018</v>
      </c>
      <c r="C352" s="38"/>
      <c r="D352" s="17" t="s">
        <v>450</v>
      </c>
      <c r="E352" s="17" t="s">
        <v>450</v>
      </c>
      <c r="F352" s="44">
        <v>160538</v>
      </c>
      <c r="G352" s="44">
        <v>9622</v>
      </c>
    </row>
    <row r="353" spans="1:7" s="1" customFormat="1">
      <c r="A353" s="16">
        <v>53082</v>
      </c>
      <c r="B353" s="37">
        <v>2018</v>
      </c>
      <c r="C353" s="38"/>
      <c r="D353" s="17" t="s">
        <v>451</v>
      </c>
      <c r="E353" s="17" t="s">
        <v>451</v>
      </c>
      <c r="F353" s="44">
        <v>-9999</v>
      </c>
      <c r="G353" s="44">
        <v>-9999</v>
      </c>
    </row>
    <row r="354" spans="1:7" s="1" customFormat="1">
      <c r="A354" s="16">
        <v>53083</v>
      </c>
      <c r="B354" s="37">
        <v>2018</v>
      </c>
      <c r="C354" s="38"/>
      <c r="D354" s="17" t="s">
        <v>452</v>
      </c>
      <c r="E354" s="17" t="s">
        <v>452</v>
      </c>
      <c r="F354" s="44">
        <v>258128</v>
      </c>
      <c r="G354" s="44">
        <v>30912</v>
      </c>
    </row>
    <row r="355" spans="1:7" s="1" customFormat="1">
      <c r="A355" s="16">
        <v>53084</v>
      </c>
      <c r="B355" s="37">
        <v>2018</v>
      </c>
      <c r="C355" s="38"/>
      <c r="D355" s="17" t="s">
        <v>453</v>
      </c>
      <c r="E355" s="17" t="s">
        <v>453</v>
      </c>
      <c r="F355" s="44">
        <v>445973</v>
      </c>
      <c r="G355" s="44">
        <v>54714</v>
      </c>
    </row>
    <row r="356" spans="1:7" s="1" customFormat="1">
      <c r="A356" s="16">
        <v>54007</v>
      </c>
      <c r="B356" s="37">
        <v>2018</v>
      </c>
      <c r="C356" s="38"/>
      <c r="D356" s="17" t="s">
        <v>454</v>
      </c>
      <c r="E356" s="17" t="s">
        <v>455</v>
      </c>
      <c r="F356" s="44">
        <v>147573</v>
      </c>
      <c r="G356" s="44">
        <v>15282</v>
      </c>
    </row>
    <row r="357" spans="1:7" s="1" customFormat="1">
      <c r="A357" s="16">
        <v>54010</v>
      </c>
      <c r="B357" s="37">
        <v>2018</v>
      </c>
      <c r="C357" s="38"/>
      <c r="D357" s="17" t="s">
        <v>456</v>
      </c>
      <c r="E357" s="17" t="s">
        <v>457</v>
      </c>
      <c r="F357" s="44">
        <v>395964</v>
      </c>
      <c r="G357" s="44">
        <v>53589</v>
      </c>
    </row>
    <row r="358" spans="1:7" s="1" customFormat="1">
      <c r="A358" s="16">
        <v>55004</v>
      </c>
      <c r="B358" s="37">
        <v>2018</v>
      </c>
      <c r="C358" s="38"/>
      <c r="D358" s="17" t="s">
        <v>458</v>
      </c>
      <c r="E358" s="17" t="s">
        <v>459</v>
      </c>
      <c r="F358" s="44">
        <v>576721</v>
      </c>
      <c r="G358" s="44">
        <v>57002</v>
      </c>
    </row>
    <row r="359" spans="1:7" s="1" customFormat="1">
      <c r="A359" s="16">
        <v>55010</v>
      </c>
      <c r="B359" s="37">
        <v>2018</v>
      </c>
      <c r="C359" s="38"/>
      <c r="D359" s="17" t="s">
        <v>460</v>
      </c>
      <c r="E359" s="17" t="s">
        <v>461</v>
      </c>
      <c r="F359" s="44">
        <v>263761</v>
      </c>
      <c r="G359" s="44">
        <v>38417</v>
      </c>
    </row>
    <row r="360" spans="1:7" s="1" customFormat="1">
      <c r="A360" s="16">
        <v>55022</v>
      </c>
      <c r="B360" s="37">
        <v>2018</v>
      </c>
      <c r="C360" s="38"/>
      <c r="D360" s="17" t="s">
        <v>462</v>
      </c>
      <c r="E360" s="17" t="s">
        <v>462</v>
      </c>
      <c r="F360" s="44">
        <v>192108</v>
      </c>
      <c r="G360" s="44">
        <v>21761</v>
      </c>
    </row>
    <row r="361" spans="1:7" s="1" customFormat="1">
      <c r="A361" s="16">
        <v>55023</v>
      </c>
      <c r="B361" s="37">
        <v>2018</v>
      </c>
      <c r="C361" s="38"/>
      <c r="D361" s="17" t="s">
        <v>463</v>
      </c>
      <c r="E361" s="17" t="s">
        <v>464</v>
      </c>
      <c r="F361" s="44">
        <v>357157</v>
      </c>
      <c r="G361" s="44">
        <v>35359</v>
      </c>
    </row>
    <row r="362" spans="1:7" s="1" customFormat="1">
      <c r="A362" s="16">
        <v>55035</v>
      </c>
      <c r="B362" s="37">
        <v>2018</v>
      </c>
      <c r="C362" s="38"/>
      <c r="D362" s="17" t="s">
        <v>465</v>
      </c>
      <c r="E362" s="17" t="s">
        <v>465</v>
      </c>
      <c r="F362" s="44">
        <v>331813</v>
      </c>
      <c r="G362" s="44">
        <v>37456</v>
      </c>
    </row>
    <row r="363" spans="1:7" s="1" customFormat="1">
      <c r="A363" s="16">
        <v>55039</v>
      </c>
      <c r="B363" s="37">
        <v>2018</v>
      </c>
      <c r="C363" s="38"/>
      <c r="D363" s="17" t="s">
        <v>466</v>
      </c>
      <c r="E363" s="17" t="s">
        <v>467</v>
      </c>
      <c r="F363" s="44">
        <v>541891</v>
      </c>
      <c r="G363" s="44">
        <v>54075</v>
      </c>
    </row>
    <row r="364" spans="1:7" s="1" customFormat="1">
      <c r="A364" s="16">
        <v>55040</v>
      </c>
      <c r="B364" s="37">
        <v>2018</v>
      </c>
      <c r="C364" s="38"/>
      <c r="D364" s="17" t="s">
        <v>468</v>
      </c>
      <c r="E364" s="17" t="s">
        <v>469</v>
      </c>
      <c r="F364" s="44">
        <v>869610</v>
      </c>
      <c r="G364" s="44">
        <v>85369</v>
      </c>
    </row>
    <row r="365" spans="1:7" s="1" customFormat="1">
      <c r="A365" s="16">
        <v>55050</v>
      </c>
      <c r="B365" s="37">
        <v>2018</v>
      </c>
      <c r="C365" s="38"/>
      <c r="D365" s="17" t="s">
        <v>470</v>
      </c>
      <c r="E365" s="17" t="s">
        <v>470</v>
      </c>
      <c r="F365" s="44">
        <v>160320</v>
      </c>
      <c r="G365" s="44">
        <v>13406</v>
      </c>
    </row>
    <row r="366" spans="1:7" s="1" customFormat="1">
      <c r="A366" s="16">
        <v>56001</v>
      </c>
      <c r="B366" s="37">
        <v>2018</v>
      </c>
      <c r="C366" s="38"/>
      <c r="D366" s="17" t="s">
        <v>471</v>
      </c>
      <c r="E366" s="17" t="s">
        <v>471</v>
      </c>
      <c r="F366" s="44">
        <v>110341</v>
      </c>
      <c r="G366" s="44">
        <v>9413</v>
      </c>
    </row>
    <row r="367" spans="1:7" s="1" customFormat="1">
      <c r="A367" s="16">
        <v>56005</v>
      </c>
      <c r="B367" s="37">
        <v>2018</v>
      </c>
      <c r="C367" s="38"/>
      <c r="D367" s="17" t="s">
        <v>472</v>
      </c>
      <c r="E367" s="17" t="s">
        <v>472</v>
      </c>
      <c r="F367" s="44">
        <v>549834</v>
      </c>
      <c r="G367" s="44">
        <v>23672</v>
      </c>
    </row>
    <row r="368" spans="1:7" s="1" customFormat="1">
      <c r="A368" s="16">
        <v>56011</v>
      </c>
      <c r="B368" s="37">
        <v>2018</v>
      </c>
      <c r="C368" s="38"/>
      <c r="D368" s="17" t="s">
        <v>473</v>
      </c>
      <c r="E368" s="17" t="s">
        <v>473</v>
      </c>
      <c r="F368" s="44">
        <v>322745</v>
      </c>
      <c r="G368" s="44">
        <v>31597</v>
      </c>
    </row>
    <row r="369" spans="1:7" s="1" customFormat="1">
      <c r="A369" s="16">
        <v>56016</v>
      </c>
      <c r="B369" s="37">
        <v>2018</v>
      </c>
      <c r="C369" s="38"/>
      <c r="D369" s="17" t="s">
        <v>474</v>
      </c>
      <c r="E369" s="17" t="s">
        <v>474</v>
      </c>
      <c r="F369" s="44">
        <v>649462</v>
      </c>
      <c r="G369" s="44">
        <v>3024</v>
      </c>
    </row>
    <row r="370" spans="1:7" s="1" customFormat="1">
      <c r="A370" s="16">
        <v>56022</v>
      </c>
      <c r="B370" s="37">
        <v>2018</v>
      </c>
      <c r="C370" s="38"/>
      <c r="D370" s="17" t="s">
        <v>475</v>
      </c>
      <c r="E370" s="17" t="s">
        <v>475</v>
      </c>
      <c r="F370" s="44">
        <v>248571</v>
      </c>
      <c r="G370" s="44">
        <v>23715</v>
      </c>
    </row>
    <row r="371" spans="1:7" s="1" customFormat="1">
      <c r="A371" s="16">
        <v>56029</v>
      </c>
      <c r="B371" s="37">
        <v>2018</v>
      </c>
      <c r="C371" s="38"/>
      <c r="D371" s="17" t="s">
        <v>476</v>
      </c>
      <c r="E371" s="17" t="s">
        <v>476</v>
      </c>
      <c r="F371" s="44">
        <v>430106</v>
      </c>
      <c r="G371" s="44">
        <v>11090</v>
      </c>
    </row>
    <row r="372" spans="1:7" s="1" customFormat="1">
      <c r="A372" s="16">
        <v>56044</v>
      </c>
      <c r="B372" s="37">
        <v>2018</v>
      </c>
      <c r="C372" s="38"/>
      <c r="D372" s="17" t="s">
        <v>477</v>
      </c>
      <c r="E372" s="17" t="s">
        <v>477</v>
      </c>
      <c r="F372" s="44">
        <v>115980</v>
      </c>
      <c r="G372" s="44">
        <v>12248</v>
      </c>
    </row>
    <row r="373" spans="1:7" s="1" customFormat="1">
      <c r="A373" s="16">
        <v>56049</v>
      </c>
      <c r="B373" s="37">
        <v>2018</v>
      </c>
      <c r="C373" s="38"/>
      <c r="D373" s="17" t="s">
        <v>478</v>
      </c>
      <c r="E373" s="17" t="s">
        <v>478</v>
      </c>
      <c r="F373" s="44">
        <v>222960</v>
      </c>
      <c r="G373" s="44">
        <v>27121</v>
      </c>
    </row>
    <row r="374" spans="1:7" s="1" customFormat="1">
      <c r="A374" s="16">
        <v>56051</v>
      </c>
      <c r="B374" s="37">
        <v>2018</v>
      </c>
      <c r="C374" s="38"/>
      <c r="D374" s="17" t="s">
        <v>479</v>
      </c>
      <c r="E374" s="17" t="s">
        <v>479</v>
      </c>
      <c r="F374" s="44">
        <v>420593</v>
      </c>
      <c r="G374" s="44">
        <v>2083</v>
      </c>
    </row>
    <row r="375" spans="1:7" s="1" customFormat="1">
      <c r="A375" s="16">
        <v>56078</v>
      </c>
      <c r="B375" s="37">
        <v>2018</v>
      </c>
      <c r="C375" s="38"/>
      <c r="D375" s="17" t="s">
        <v>480</v>
      </c>
      <c r="E375" s="17" t="s">
        <v>480</v>
      </c>
      <c r="F375" s="44">
        <v>544716</v>
      </c>
      <c r="G375" s="44">
        <v>53852</v>
      </c>
    </row>
    <row r="376" spans="1:7" s="1" customFormat="1">
      <c r="A376" s="16">
        <v>56085</v>
      </c>
      <c r="B376" s="37">
        <v>2018</v>
      </c>
      <c r="C376" s="38"/>
      <c r="D376" s="17" t="s">
        <v>481</v>
      </c>
      <c r="E376" s="17" t="s">
        <v>481</v>
      </c>
      <c r="F376" s="44">
        <v>489060</v>
      </c>
      <c r="G376" s="44">
        <v>60588</v>
      </c>
    </row>
    <row r="377" spans="1:7" s="1" customFormat="1">
      <c r="A377" s="16">
        <v>56086</v>
      </c>
      <c r="B377" s="37">
        <v>2018</v>
      </c>
      <c r="C377" s="38"/>
      <c r="D377" s="17" t="s">
        <v>482</v>
      </c>
      <c r="E377" s="17" t="s">
        <v>482</v>
      </c>
      <c r="F377" s="44">
        <v>318904</v>
      </c>
      <c r="G377" s="44">
        <v>33131</v>
      </c>
    </row>
    <row r="378" spans="1:7" s="1" customFormat="1">
      <c r="A378" s="16">
        <v>56087</v>
      </c>
      <c r="B378" s="37">
        <v>2018</v>
      </c>
      <c r="C378" s="38"/>
      <c r="D378" s="17" t="s">
        <v>483</v>
      </c>
      <c r="E378" s="17" t="s">
        <v>483</v>
      </c>
      <c r="F378" s="44">
        <v>37299</v>
      </c>
      <c r="G378" s="44">
        <v>4265</v>
      </c>
    </row>
    <row r="379" spans="1:7" s="1" customFormat="1">
      <c r="A379" s="16">
        <v>56088</v>
      </c>
      <c r="B379" s="37">
        <v>2018</v>
      </c>
      <c r="C379" s="38"/>
      <c r="D379" s="17" t="s">
        <v>484</v>
      </c>
      <c r="E379" s="17" t="s">
        <v>484</v>
      </c>
      <c r="F379" s="44">
        <v>311526</v>
      </c>
      <c r="G379" s="44">
        <v>1326</v>
      </c>
    </row>
    <row r="380" spans="1:7" s="1" customFormat="1">
      <c r="A380" s="16">
        <v>57003</v>
      </c>
      <c r="B380" s="37">
        <v>2018</v>
      </c>
      <c r="C380" s="38"/>
      <c r="D380" s="17" t="s">
        <v>485</v>
      </c>
      <c r="E380" s="17" t="s">
        <v>485</v>
      </c>
      <c r="F380" s="44">
        <v>118420</v>
      </c>
      <c r="G380" s="44">
        <v>14042</v>
      </c>
    </row>
    <row r="381" spans="1:7" s="1" customFormat="1">
      <c r="A381" s="16">
        <v>57018</v>
      </c>
      <c r="B381" s="37">
        <v>2018</v>
      </c>
      <c r="C381" s="38"/>
      <c r="D381" s="17" t="s">
        <v>486</v>
      </c>
      <c r="E381" s="17" t="s">
        <v>486</v>
      </c>
      <c r="F381" s="44">
        <v>578774</v>
      </c>
      <c r="G381" s="44">
        <v>78549</v>
      </c>
    </row>
    <row r="382" spans="1:7" s="1" customFormat="1">
      <c r="A382" s="16">
        <v>57027</v>
      </c>
      <c r="B382" s="37">
        <v>2018</v>
      </c>
      <c r="C382" s="38"/>
      <c r="D382" s="17" t="s">
        <v>487</v>
      </c>
      <c r="E382" s="17" t="s">
        <v>487</v>
      </c>
      <c r="F382" s="44">
        <v>183322</v>
      </c>
      <c r="G382" s="44">
        <v>27672</v>
      </c>
    </row>
    <row r="383" spans="1:7" s="1" customFormat="1">
      <c r="A383" s="16">
        <v>57062</v>
      </c>
      <c r="B383" s="37">
        <v>2018</v>
      </c>
      <c r="C383" s="38"/>
      <c r="D383" s="17" t="s">
        <v>488</v>
      </c>
      <c r="E383" s="17" t="s">
        <v>488</v>
      </c>
      <c r="F383" s="44">
        <v>300856.08999999997</v>
      </c>
      <c r="G383" s="44">
        <v>41961</v>
      </c>
    </row>
    <row r="384" spans="1:7" s="1" customFormat="1">
      <c r="A384" s="16">
        <v>57064</v>
      </c>
      <c r="B384" s="37">
        <v>2018</v>
      </c>
      <c r="C384" s="38"/>
      <c r="D384" s="17" t="s">
        <v>489</v>
      </c>
      <c r="E384" s="17" t="s">
        <v>489</v>
      </c>
      <c r="F384" s="44">
        <v>316994</v>
      </c>
      <c r="G384" s="44">
        <v>26617</v>
      </c>
    </row>
    <row r="385" spans="1:7" s="1" customFormat="1">
      <c r="A385" s="16">
        <v>57072</v>
      </c>
      <c r="B385" s="37">
        <v>2018</v>
      </c>
      <c r="C385" s="38"/>
      <c r="D385" s="17" t="s">
        <v>490</v>
      </c>
      <c r="E385" s="17" t="s">
        <v>490</v>
      </c>
      <c r="F385" s="44">
        <v>151838</v>
      </c>
      <c r="G385" s="44">
        <v>16942</v>
      </c>
    </row>
    <row r="386" spans="1:7" s="1" customFormat="1">
      <c r="A386" s="16">
        <v>57081</v>
      </c>
      <c r="B386" s="37">
        <v>2018</v>
      </c>
      <c r="C386" s="38"/>
      <c r="D386" s="17" t="s">
        <v>491</v>
      </c>
      <c r="E386" s="17" t="s">
        <v>492</v>
      </c>
      <c r="F386" s="44">
        <v>1344252</v>
      </c>
      <c r="G386" s="44">
        <v>187268</v>
      </c>
    </row>
    <row r="387" spans="1:7" s="1" customFormat="1">
      <c r="A387" s="16">
        <v>57093</v>
      </c>
      <c r="B387" s="37">
        <v>2018</v>
      </c>
      <c r="C387" s="38"/>
      <c r="D387" s="17" t="s">
        <v>493</v>
      </c>
      <c r="E387" s="17" t="s">
        <v>493</v>
      </c>
      <c r="F387" s="44">
        <v>220635</v>
      </c>
      <c r="G387" s="44">
        <v>21957</v>
      </c>
    </row>
    <row r="388" spans="1:7" s="1" customFormat="1">
      <c r="A388" s="16">
        <v>57094</v>
      </c>
      <c r="B388" s="37">
        <v>2018</v>
      </c>
      <c r="C388" s="38"/>
      <c r="D388" s="17" t="s">
        <v>494</v>
      </c>
      <c r="E388" s="17" t="s">
        <v>494</v>
      </c>
      <c r="F388" s="44">
        <v>552649</v>
      </c>
      <c r="G388" s="44">
        <v>83570</v>
      </c>
    </row>
    <row r="389" spans="1:7" s="1" customFormat="1">
      <c r="A389" s="16">
        <v>57095</v>
      </c>
      <c r="B389" s="37">
        <v>2018</v>
      </c>
      <c r="C389" s="38"/>
      <c r="D389" s="17" t="s">
        <v>495</v>
      </c>
      <c r="E389" s="17" t="s">
        <v>495</v>
      </c>
      <c r="F389" s="44">
        <v>158380</v>
      </c>
      <c r="G389" s="44">
        <v>23672</v>
      </c>
    </row>
    <row r="390" spans="1:7" s="1" customFormat="1">
      <c r="A390" s="16">
        <v>61003</v>
      </c>
      <c r="B390" s="37">
        <v>2018</v>
      </c>
      <c r="C390" s="38"/>
      <c r="D390" s="17" t="s">
        <v>496</v>
      </c>
      <c r="E390" s="17" t="s">
        <v>496</v>
      </c>
      <c r="F390" s="44">
        <v>41495</v>
      </c>
      <c r="G390" s="44">
        <v>772</v>
      </c>
    </row>
    <row r="391" spans="1:7" s="1" customFormat="1">
      <c r="A391" s="16">
        <v>61010</v>
      </c>
      <c r="B391" s="37">
        <v>2018</v>
      </c>
      <c r="C391" s="38"/>
      <c r="D391" s="17" t="s">
        <v>497</v>
      </c>
      <c r="E391" s="17" t="s">
        <v>497</v>
      </c>
      <c r="F391" s="44">
        <v>248357</v>
      </c>
      <c r="G391" s="44">
        <v>24321</v>
      </c>
    </row>
    <row r="392" spans="1:7" s="1" customFormat="1">
      <c r="A392" s="16">
        <v>61012</v>
      </c>
      <c r="B392" s="37">
        <v>2018</v>
      </c>
      <c r="C392" s="38"/>
      <c r="D392" s="17" t="s">
        <v>498</v>
      </c>
      <c r="E392" s="17" t="s">
        <v>498</v>
      </c>
      <c r="F392" s="44">
        <v>458073</v>
      </c>
      <c r="G392" s="44">
        <v>13906</v>
      </c>
    </row>
    <row r="393" spans="1:7" s="1" customFormat="1">
      <c r="A393" s="16">
        <v>61019</v>
      </c>
      <c r="B393" s="37">
        <v>2018</v>
      </c>
      <c r="C393" s="38"/>
      <c r="D393" s="17" t="s">
        <v>499</v>
      </c>
      <c r="E393" s="17" t="s">
        <v>499</v>
      </c>
      <c r="F393" s="44">
        <v>191259</v>
      </c>
      <c r="G393" s="44">
        <v>0</v>
      </c>
    </row>
    <row r="394" spans="1:7" s="1" customFormat="1">
      <c r="A394" s="16">
        <v>61024</v>
      </c>
      <c r="B394" s="37">
        <v>2018</v>
      </c>
      <c r="C394" s="38"/>
      <c r="D394" s="17" t="s">
        <v>500</v>
      </c>
      <c r="E394" s="17" t="s">
        <v>500</v>
      </c>
      <c r="F394" s="44">
        <v>120535</v>
      </c>
      <c r="G394" s="44">
        <v>0</v>
      </c>
    </row>
    <row r="395" spans="1:7" s="1" customFormat="1">
      <c r="A395" s="16">
        <v>61028</v>
      </c>
      <c r="B395" s="37">
        <v>2018</v>
      </c>
      <c r="C395" s="38"/>
      <c r="D395" s="17" t="s">
        <v>501</v>
      </c>
      <c r="E395" s="17" t="s">
        <v>501</v>
      </c>
      <c r="F395" s="44">
        <v>239862</v>
      </c>
      <c r="G395" s="44">
        <v>21879</v>
      </c>
    </row>
    <row r="396" spans="1:7" s="1" customFormat="1">
      <c r="A396" s="16">
        <v>61031</v>
      </c>
      <c r="B396" s="37">
        <v>2018</v>
      </c>
      <c r="C396" s="38"/>
      <c r="D396" s="17" t="s">
        <v>502</v>
      </c>
      <c r="E396" s="17" t="s">
        <v>503</v>
      </c>
      <c r="F396" s="44">
        <v>166313</v>
      </c>
      <c r="G396" s="44">
        <v>6933</v>
      </c>
    </row>
    <row r="397" spans="1:7" s="1" customFormat="1">
      <c r="A397" s="16">
        <v>61039</v>
      </c>
      <c r="B397" s="37">
        <v>2018</v>
      </c>
      <c r="C397" s="38"/>
      <c r="D397" s="17" t="s">
        <v>504</v>
      </c>
      <c r="E397" s="17" t="s">
        <v>504</v>
      </c>
      <c r="F397" s="44">
        <v>104611</v>
      </c>
      <c r="G397" s="44">
        <v>2156</v>
      </c>
    </row>
    <row r="398" spans="1:7" s="1" customFormat="1">
      <c r="A398" s="16">
        <v>61041</v>
      </c>
      <c r="B398" s="37">
        <v>2018</v>
      </c>
      <c r="C398" s="38"/>
      <c r="D398" s="17" t="s">
        <v>505</v>
      </c>
      <c r="E398" s="17" t="s">
        <v>505</v>
      </c>
      <c r="F398" s="44">
        <v>115738</v>
      </c>
      <c r="G398" s="44">
        <v>4965</v>
      </c>
    </row>
    <row r="399" spans="1:7" s="1" customFormat="1">
      <c r="A399" s="16">
        <v>61043</v>
      </c>
      <c r="B399" s="37">
        <v>2018</v>
      </c>
      <c r="C399" s="38"/>
      <c r="D399" s="17" t="s">
        <v>506</v>
      </c>
      <c r="E399" s="17" t="s">
        <v>506</v>
      </c>
      <c r="F399" s="44">
        <v>132423</v>
      </c>
      <c r="G399" s="44">
        <v>10030</v>
      </c>
    </row>
    <row r="400" spans="1:7" s="1" customFormat="1">
      <c r="A400" s="16">
        <v>61048</v>
      </c>
      <c r="B400" s="37">
        <v>2018</v>
      </c>
      <c r="C400" s="38"/>
      <c r="D400" s="17" t="s">
        <v>507</v>
      </c>
      <c r="E400" s="17" t="s">
        <v>507</v>
      </c>
      <c r="F400" s="44">
        <v>292449</v>
      </c>
      <c r="G400" s="44">
        <v>11594</v>
      </c>
    </row>
    <row r="401" spans="1:7" s="1" customFormat="1">
      <c r="A401" s="16">
        <v>61063</v>
      </c>
      <c r="B401" s="37">
        <v>2018</v>
      </c>
      <c r="C401" s="38"/>
      <c r="D401" s="17" t="s">
        <v>508</v>
      </c>
      <c r="E401" s="17" t="s">
        <v>508</v>
      </c>
      <c r="F401" s="44">
        <v>185577</v>
      </c>
      <c r="G401" s="44">
        <v>17749</v>
      </c>
    </row>
    <row r="402" spans="1:7" s="1" customFormat="1">
      <c r="A402" s="16">
        <v>61068</v>
      </c>
      <c r="B402" s="37">
        <v>2018</v>
      </c>
      <c r="C402" s="38"/>
      <c r="D402" s="17" t="s">
        <v>509</v>
      </c>
      <c r="E402" s="17" t="s">
        <v>509</v>
      </c>
      <c r="F402" s="44">
        <v>293914</v>
      </c>
      <c r="G402" s="44">
        <v>26879</v>
      </c>
    </row>
    <row r="403" spans="1:7" s="1" customFormat="1">
      <c r="A403" s="16">
        <v>61072</v>
      </c>
      <c r="B403" s="37">
        <v>2018</v>
      </c>
      <c r="C403" s="38"/>
      <c r="D403" s="17" t="s">
        <v>510</v>
      </c>
      <c r="E403" s="17" t="s">
        <v>510</v>
      </c>
      <c r="F403" s="44">
        <v>236863</v>
      </c>
      <c r="G403" s="44">
        <v>21704</v>
      </c>
    </row>
    <row r="404" spans="1:7" s="1" customFormat="1">
      <c r="A404" s="16">
        <v>61079</v>
      </c>
      <c r="B404" s="37">
        <v>2018</v>
      </c>
      <c r="C404" s="38"/>
      <c r="D404" s="17" t="s">
        <v>511</v>
      </c>
      <c r="E404" s="17" t="s">
        <v>511</v>
      </c>
      <c r="F404" s="44">
        <v>207348</v>
      </c>
      <c r="G404" s="44">
        <v>7237</v>
      </c>
    </row>
    <row r="405" spans="1:7" s="1" customFormat="1">
      <c r="A405" s="16">
        <v>61080</v>
      </c>
      <c r="B405" s="37">
        <v>2018</v>
      </c>
      <c r="C405" s="38"/>
      <c r="D405" s="17" t="s">
        <v>512</v>
      </c>
      <c r="E405" s="17" t="s">
        <v>512</v>
      </c>
      <c r="F405" s="44">
        <v>87468</v>
      </c>
      <c r="G405" s="44">
        <v>8722</v>
      </c>
    </row>
    <row r="406" spans="1:7" s="1" customFormat="1">
      <c r="A406" s="16">
        <v>61081</v>
      </c>
      <c r="B406" s="37">
        <v>2018</v>
      </c>
      <c r="C406" s="38"/>
      <c r="D406" s="17" t="s">
        <v>513</v>
      </c>
      <c r="E406" s="17" t="s">
        <v>513</v>
      </c>
      <c r="F406" s="44">
        <v>290999</v>
      </c>
      <c r="G406" s="44">
        <v>18687</v>
      </c>
    </row>
    <row r="407" spans="1:7" s="1" customFormat="1">
      <c r="A407" s="16">
        <v>62003</v>
      </c>
      <c r="B407" s="37">
        <v>2018</v>
      </c>
      <c r="C407" s="38"/>
      <c r="D407" s="17" t="s">
        <v>514</v>
      </c>
      <c r="E407" s="17" t="s">
        <v>514</v>
      </c>
      <c r="F407" s="44">
        <v>77603</v>
      </c>
      <c r="G407" s="44">
        <v>8804</v>
      </c>
    </row>
    <row r="408" spans="1:7" s="1" customFormat="1">
      <c r="A408" s="16">
        <v>62006</v>
      </c>
      <c r="B408" s="37">
        <v>2018</v>
      </c>
      <c r="C408" s="38"/>
      <c r="D408" s="17" t="s">
        <v>515</v>
      </c>
      <c r="E408" s="17" t="s">
        <v>515</v>
      </c>
      <c r="F408" s="44">
        <v>197614</v>
      </c>
      <c r="G408" s="44">
        <v>22994</v>
      </c>
    </row>
    <row r="409" spans="1:7" s="1" customFormat="1">
      <c r="A409" s="16">
        <v>62009</v>
      </c>
      <c r="B409" s="37">
        <v>2018</v>
      </c>
      <c r="C409" s="38"/>
      <c r="D409" s="17" t="s">
        <v>516</v>
      </c>
      <c r="E409" s="17" t="s">
        <v>516</v>
      </c>
      <c r="F409" s="44">
        <v>207636</v>
      </c>
      <c r="G409" s="44">
        <v>0</v>
      </c>
    </row>
    <row r="410" spans="1:7" s="1" customFormat="1">
      <c r="A410" s="16">
        <v>62011</v>
      </c>
      <c r="B410" s="37">
        <v>2018</v>
      </c>
      <c r="C410" s="38"/>
      <c r="D410" s="17" t="s">
        <v>517</v>
      </c>
      <c r="E410" s="17" t="s">
        <v>518</v>
      </c>
      <c r="F410" s="44">
        <v>220988</v>
      </c>
      <c r="G410" s="44">
        <v>12551</v>
      </c>
    </row>
    <row r="411" spans="1:7" s="1" customFormat="1">
      <c r="A411" s="16">
        <v>62015</v>
      </c>
      <c r="B411" s="37">
        <v>2018</v>
      </c>
      <c r="C411" s="38"/>
      <c r="D411" s="17" t="s">
        <v>519</v>
      </c>
      <c r="E411" s="17" t="s">
        <v>519</v>
      </c>
      <c r="F411" s="44">
        <v>-9999</v>
      </c>
      <c r="G411" s="44">
        <v>-9999</v>
      </c>
    </row>
    <row r="412" spans="1:7" s="1" customFormat="1">
      <c r="A412" s="16">
        <v>62022</v>
      </c>
      <c r="B412" s="37">
        <v>2018</v>
      </c>
      <c r="C412" s="38"/>
      <c r="D412" s="17" t="s">
        <v>520</v>
      </c>
      <c r="E412" s="17" t="s">
        <v>520</v>
      </c>
      <c r="F412" s="44">
        <v>29401</v>
      </c>
      <c r="G412" s="44">
        <v>541</v>
      </c>
    </row>
    <row r="413" spans="1:7" s="1" customFormat="1">
      <c r="A413" s="16">
        <v>62026</v>
      </c>
      <c r="B413" s="37">
        <v>2018</v>
      </c>
      <c r="C413" s="38"/>
      <c r="D413" s="17" t="s">
        <v>521</v>
      </c>
      <c r="E413" s="17" t="s">
        <v>521</v>
      </c>
      <c r="F413" s="44">
        <v>80574</v>
      </c>
      <c r="G413" s="44">
        <v>0</v>
      </c>
    </row>
    <row r="414" spans="1:7" s="1" customFormat="1">
      <c r="A414" s="16">
        <v>62027</v>
      </c>
      <c r="B414" s="37">
        <v>2018</v>
      </c>
      <c r="C414" s="38"/>
      <c r="D414" s="17" t="s">
        <v>522</v>
      </c>
      <c r="E414" s="17" t="s">
        <v>522</v>
      </c>
      <c r="F414" s="44">
        <v>236391</v>
      </c>
      <c r="G414" s="44">
        <v>6252</v>
      </c>
    </row>
    <row r="415" spans="1:7" s="1" customFormat="1">
      <c r="A415" s="16">
        <v>62032</v>
      </c>
      <c r="B415" s="37">
        <v>2018</v>
      </c>
      <c r="C415" s="38"/>
      <c r="D415" s="17" t="s">
        <v>523</v>
      </c>
      <c r="E415" s="17" t="s">
        <v>523</v>
      </c>
      <c r="F415" s="44">
        <v>42426</v>
      </c>
      <c r="G415" s="44">
        <v>39</v>
      </c>
    </row>
    <row r="416" spans="1:7" s="1" customFormat="1">
      <c r="A416" s="16">
        <v>62038</v>
      </c>
      <c r="B416" s="37">
        <v>2018</v>
      </c>
      <c r="C416" s="38"/>
      <c r="D416" s="17" t="s">
        <v>524</v>
      </c>
      <c r="E416" s="17" t="s">
        <v>524</v>
      </c>
      <c r="F416" s="44">
        <v>42240</v>
      </c>
      <c r="G416" s="44">
        <v>1205</v>
      </c>
    </row>
    <row r="417" spans="1:7" s="1" customFormat="1">
      <c r="A417" s="16">
        <v>62051</v>
      </c>
      <c r="B417" s="37">
        <v>2018</v>
      </c>
      <c r="C417" s="38"/>
      <c r="D417" s="17" t="s">
        <v>525</v>
      </c>
      <c r="E417" s="17" t="s">
        <v>525</v>
      </c>
      <c r="F417" s="44">
        <v>65311</v>
      </c>
      <c r="G417" s="44">
        <v>7458</v>
      </c>
    </row>
    <row r="418" spans="1:7" s="1" customFormat="1">
      <c r="A418" s="16">
        <v>62060</v>
      </c>
      <c r="B418" s="37">
        <v>2018</v>
      </c>
      <c r="C418" s="38"/>
      <c r="D418" s="17" t="s">
        <v>526</v>
      </c>
      <c r="E418" s="17" t="s">
        <v>526</v>
      </c>
      <c r="F418" s="44">
        <v>333827</v>
      </c>
      <c r="G418" s="44">
        <v>31921</v>
      </c>
    </row>
    <row r="419" spans="1:7" s="1" customFormat="1">
      <c r="A419" s="16">
        <v>62063</v>
      </c>
      <c r="B419" s="37">
        <v>2018</v>
      </c>
      <c r="C419" s="38"/>
      <c r="D419" s="17" t="s">
        <v>527</v>
      </c>
      <c r="E419" s="17" t="s">
        <v>528</v>
      </c>
      <c r="F419" s="44">
        <v>67365</v>
      </c>
      <c r="G419" s="44">
        <v>4860</v>
      </c>
    </row>
    <row r="420" spans="1:7" s="1" customFormat="1">
      <c r="A420" s="16">
        <v>62079</v>
      </c>
      <c r="B420" s="37">
        <v>2018</v>
      </c>
      <c r="C420" s="38"/>
      <c r="D420" s="17" t="s">
        <v>529</v>
      </c>
      <c r="E420" s="17" t="s">
        <v>529</v>
      </c>
      <c r="F420" s="44">
        <v>146865</v>
      </c>
      <c r="G420" s="44">
        <v>10914</v>
      </c>
    </row>
    <row r="421" spans="1:7" s="1" customFormat="1">
      <c r="A421" s="16">
        <v>62093</v>
      </c>
      <c r="B421" s="37">
        <v>2018</v>
      </c>
      <c r="C421" s="38"/>
      <c r="D421" s="17" t="s">
        <v>410</v>
      </c>
      <c r="E421" s="17" t="s">
        <v>410</v>
      </c>
      <c r="F421" s="44">
        <v>-9999</v>
      </c>
      <c r="G421" s="44">
        <v>-9999</v>
      </c>
    </row>
    <row r="422" spans="1:7" s="1" customFormat="1">
      <c r="A422" s="16">
        <v>62096</v>
      </c>
      <c r="B422" s="37">
        <v>2018</v>
      </c>
      <c r="C422" s="38"/>
      <c r="D422" s="17" t="s">
        <v>530</v>
      </c>
      <c r="E422" s="17" t="s">
        <v>530</v>
      </c>
      <c r="F422" s="44">
        <v>-9999</v>
      </c>
      <c r="G422" s="44">
        <v>-9999</v>
      </c>
    </row>
    <row r="423" spans="1:7" s="1" customFormat="1">
      <c r="A423" s="16">
        <v>62099</v>
      </c>
      <c r="B423" s="37">
        <v>2018</v>
      </c>
      <c r="C423" s="38"/>
      <c r="D423" s="17" t="s">
        <v>531</v>
      </c>
      <c r="E423" s="17" t="s">
        <v>531</v>
      </c>
      <c r="F423" s="44">
        <v>138752</v>
      </c>
      <c r="G423" s="44">
        <v>95</v>
      </c>
    </row>
    <row r="424" spans="1:7" s="1" customFormat="1">
      <c r="A424" s="16">
        <v>62100</v>
      </c>
      <c r="B424" s="37">
        <v>2018</v>
      </c>
      <c r="C424" s="38"/>
      <c r="D424" s="17" t="s">
        <v>532</v>
      </c>
      <c r="E424" s="17" t="s">
        <v>532</v>
      </c>
      <c r="F424" s="44">
        <v>373759</v>
      </c>
      <c r="G424" s="44">
        <v>0</v>
      </c>
    </row>
    <row r="425" spans="1:7" s="1" customFormat="1">
      <c r="A425" s="16">
        <v>62108</v>
      </c>
      <c r="B425" s="37">
        <v>2018</v>
      </c>
      <c r="C425" s="38"/>
      <c r="D425" s="17" t="s">
        <v>533</v>
      </c>
      <c r="E425" s="17" t="s">
        <v>534</v>
      </c>
      <c r="F425" s="44">
        <v>64528</v>
      </c>
      <c r="G425" s="44">
        <v>4447</v>
      </c>
    </row>
    <row r="426" spans="1:7" s="1" customFormat="1">
      <c r="A426" s="16">
        <v>62118</v>
      </c>
      <c r="B426" s="37">
        <v>2018</v>
      </c>
      <c r="C426" s="38"/>
      <c r="D426" s="17" t="s">
        <v>535</v>
      </c>
      <c r="E426" s="17" t="s">
        <v>535</v>
      </c>
      <c r="F426" s="44">
        <v>132810</v>
      </c>
      <c r="G426" s="44">
        <v>17486</v>
      </c>
    </row>
    <row r="427" spans="1:7" s="1" customFormat="1">
      <c r="A427" s="16">
        <v>62119</v>
      </c>
      <c r="B427" s="37">
        <v>2018</v>
      </c>
      <c r="C427" s="38"/>
      <c r="D427" s="17" t="s">
        <v>536</v>
      </c>
      <c r="E427" s="17" t="s">
        <v>536</v>
      </c>
      <c r="F427" s="44">
        <v>112644</v>
      </c>
      <c r="G427" s="44">
        <v>663</v>
      </c>
    </row>
    <row r="428" spans="1:7" s="1" customFormat="1">
      <c r="A428" s="16">
        <v>62120</v>
      </c>
      <c r="B428" s="37">
        <v>2018</v>
      </c>
      <c r="C428" s="38"/>
      <c r="D428" s="17" t="s">
        <v>537</v>
      </c>
      <c r="E428" s="17" t="s">
        <v>537</v>
      </c>
      <c r="F428" s="44">
        <v>105907</v>
      </c>
      <c r="G428" s="44">
        <v>8615</v>
      </c>
    </row>
    <row r="429" spans="1:7" s="1" customFormat="1">
      <c r="A429" s="16">
        <v>62121</v>
      </c>
      <c r="B429" s="37">
        <v>2018</v>
      </c>
      <c r="C429" s="38"/>
      <c r="D429" s="17" t="s">
        <v>538</v>
      </c>
      <c r="E429" s="17" t="s">
        <v>538</v>
      </c>
      <c r="F429" s="44">
        <v>125453</v>
      </c>
      <c r="G429" s="44">
        <v>4109</v>
      </c>
    </row>
    <row r="430" spans="1:7" s="1" customFormat="1">
      <c r="A430" s="16">
        <v>62122</v>
      </c>
      <c r="B430" s="37">
        <v>2018</v>
      </c>
      <c r="C430" s="38"/>
      <c r="D430" s="17" t="s">
        <v>539</v>
      </c>
      <c r="E430" s="17" t="s">
        <v>539</v>
      </c>
      <c r="F430" s="44">
        <v>42390</v>
      </c>
      <c r="G430" s="44">
        <v>0</v>
      </c>
    </row>
    <row r="431" spans="1:7" s="1" customFormat="1">
      <c r="A431" s="16">
        <v>63001</v>
      </c>
      <c r="B431" s="37">
        <v>2018</v>
      </c>
      <c r="C431" s="38"/>
      <c r="D431" s="17" t="s">
        <v>540</v>
      </c>
      <c r="E431" s="17" t="s">
        <v>541</v>
      </c>
      <c r="F431" s="44">
        <v>513209</v>
      </c>
      <c r="G431" s="44">
        <v>313</v>
      </c>
    </row>
    <row r="432" spans="1:7" s="1" customFormat="1">
      <c r="A432" s="16">
        <v>63003</v>
      </c>
      <c r="B432" s="37">
        <v>2018</v>
      </c>
      <c r="C432" s="38"/>
      <c r="D432" s="17" t="s">
        <v>542</v>
      </c>
      <c r="E432" s="17" t="s">
        <v>542</v>
      </c>
      <c r="F432" s="44">
        <v>138598</v>
      </c>
      <c r="G432" s="44">
        <v>309</v>
      </c>
    </row>
    <row r="433" spans="1:7" s="1" customFormat="1">
      <c r="A433" s="16">
        <v>63004</v>
      </c>
      <c r="B433" s="37">
        <v>2018</v>
      </c>
      <c r="C433" s="38"/>
      <c r="D433" s="17" t="s">
        <v>543</v>
      </c>
      <c r="E433" s="17" t="s">
        <v>543</v>
      </c>
      <c r="F433" s="44">
        <v>95652</v>
      </c>
      <c r="G433" s="44">
        <v>0</v>
      </c>
    </row>
    <row r="434" spans="1:7" s="1" customFormat="1">
      <c r="A434" s="16">
        <v>63012</v>
      </c>
      <c r="B434" s="37">
        <v>2018</v>
      </c>
      <c r="C434" s="38"/>
      <c r="D434" s="17" t="s">
        <v>544</v>
      </c>
      <c r="E434" s="17" t="s">
        <v>545</v>
      </c>
      <c r="F434" s="44">
        <v>521555</v>
      </c>
      <c r="G434" s="44">
        <v>126</v>
      </c>
    </row>
    <row r="435" spans="1:7" s="1" customFormat="1">
      <c r="A435" s="16">
        <v>63013</v>
      </c>
      <c r="B435" s="37">
        <v>2018</v>
      </c>
      <c r="C435" s="38"/>
      <c r="D435" s="17" t="s">
        <v>546</v>
      </c>
      <c r="E435" s="17" t="s">
        <v>547</v>
      </c>
      <c r="F435" s="44">
        <v>259032</v>
      </c>
      <c r="G435" s="44">
        <v>0</v>
      </c>
    </row>
    <row r="436" spans="1:7" s="1" customFormat="1">
      <c r="A436" s="16">
        <v>63020</v>
      </c>
      <c r="B436" s="37">
        <v>2018</v>
      </c>
      <c r="C436" s="38"/>
      <c r="D436" s="17" t="s">
        <v>548</v>
      </c>
      <c r="E436" s="17" t="s">
        <v>548</v>
      </c>
      <c r="F436" s="44">
        <v>90040</v>
      </c>
      <c r="G436" s="44">
        <v>0</v>
      </c>
    </row>
    <row r="437" spans="1:7" s="1" customFormat="1">
      <c r="A437" s="16">
        <v>63023</v>
      </c>
      <c r="B437" s="37">
        <v>2018</v>
      </c>
      <c r="C437" s="38"/>
      <c r="D437" s="17" t="s">
        <v>549</v>
      </c>
      <c r="E437" s="17" t="s">
        <v>549</v>
      </c>
      <c r="F437" s="44">
        <v>171508</v>
      </c>
      <c r="G437" s="44">
        <v>0</v>
      </c>
    </row>
    <row r="438" spans="1:7" s="1" customFormat="1">
      <c r="A438" s="16">
        <v>63035</v>
      </c>
      <c r="B438" s="37">
        <v>2018</v>
      </c>
      <c r="C438" s="38"/>
      <c r="D438" s="17" t="s">
        <v>550</v>
      </c>
      <c r="E438" s="17" t="s">
        <v>550</v>
      </c>
      <c r="F438" s="44">
        <v>344619</v>
      </c>
      <c r="G438" s="44">
        <v>774</v>
      </c>
    </row>
    <row r="439" spans="1:7" s="1" customFormat="1">
      <c r="A439" s="16">
        <v>63038</v>
      </c>
      <c r="B439" s="37">
        <v>2018</v>
      </c>
      <c r="C439" s="38"/>
      <c r="D439" s="17" t="s">
        <v>551</v>
      </c>
      <c r="E439" s="17" t="s">
        <v>551</v>
      </c>
      <c r="F439" s="44">
        <v>268069</v>
      </c>
      <c r="G439" s="44">
        <v>350</v>
      </c>
    </row>
    <row r="440" spans="1:7" s="1" customFormat="1">
      <c r="A440" s="16">
        <v>63040</v>
      </c>
      <c r="B440" s="37">
        <v>2018</v>
      </c>
      <c r="C440" s="38"/>
      <c r="D440" s="17" t="s">
        <v>552</v>
      </c>
      <c r="E440" s="17" t="s">
        <v>553</v>
      </c>
      <c r="F440" s="44">
        <v>21781</v>
      </c>
      <c r="G440" s="44">
        <v>0</v>
      </c>
    </row>
    <row r="441" spans="1:7" s="1" customFormat="1">
      <c r="A441" s="16">
        <v>63045</v>
      </c>
      <c r="B441" s="37">
        <v>2018</v>
      </c>
      <c r="C441" s="38"/>
      <c r="D441" s="17" t="s">
        <v>554</v>
      </c>
      <c r="E441" s="17" t="s">
        <v>554</v>
      </c>
      <c r="F441" s="44">
        <v>269650</v>
      </c>
      <c r="G441" s="44">
        <v>35</v>
      </c>
    </row>
    <row r="442" spans="1:7" s="1" customFormat="1">
      <c r="A442" s="16">
        <v>63046</v>
      </c>
      <c r="B442" s="37">
        <v>2018</v>
      </c>
      <c r="C442" s="38"/>
      <c r="D442" s="17" t="s">
        <v>555</v>
      </c>
      <c r="E442" s="17" t="s">
        <v>556</v>
      </c>
      <c r="F442" s="44">
        <v>118088</v>
      </c>
      <c r="G442" s="44">
        <v>0</v>
      </c>
    </row>
    <row r="443" spans="1:7" s="1" customFormat="1">
      <c r="A443" s="16">
        <v>63048</v>
      </c>
      <c r="B443" s="37">
        <v>2018</v>
      </c>
      <c r="C443" s="38"/>
      <c r="D443" s="17" t="s">
        <v>557</v>
      </c>
      <c r="E443" s="17" t="s">
        <v>557</v>
      </c>
      <c r="F443" s="44">
        <v>187503</v>
      </c>
      <c r="G443" s="44">
        <v>0</v>
      </c>
    </row>
    <row r="444" spans="1:7" s="1" customFormat="1">
      <c r="A444" s="16">
        <v>63049</v>
      </c>
      <c r="B444" s="37">
        <v>2018</v>
      </c>
      <c r="C444" s="38"/>
      <c r="D444" s="17" t="s">
        <v>558</v>
      </c>
      <c r="E444" s="17" t="s">
        <v>558</v>
      </c>
      <c r="F444" s="44">
        <v>251080</v>
      </c>
      <c r="G444" s="44">
        <v>40</v>
      </c>
    </row>
    <row r="445" spans="1:7" s="1" customFormat="1">
      <c r="A445" s="16">
        <v>63057</v>
      </c>
      <c r="B445" s="37">
        <v>2018</v>
      </c>
      <c r="C445" s="38"/>
      <c r="D445" s="17" t="s">
        <v>559</v>
      </c>
      <c r="E445" s="17" t="s">
        <v>559</v>
      </c>
      <c r="F445" s="44">
        <v>74542</v>
      </c>
      <c r="G445" s="44">
        <v>1375</v>
      </c>
    </row>
    <row r="446" spans="1:7" s="1" customFormat="1">
      <c r="A446" s="16">
        <v>63058</v>
      </c>
      <c r="B446" s="37">
        <v>2018</v>
      </c>
      <c r="C446" s="38"/>
      <c r="D446" s="17" t="s">
        <v>560</v>
      </c>
      <c r="E446" s="17" t="s">
        <v>560</v>
      </c>
      <c r="F446" s="44">
        <v>80576</v>
      </c>
      <c r="G446" s="44">
        <v>0</v>
      </c>
    </row>
    <row r="447" spans="1:7" s="1" customFormat="1">
      <c r="A447" s="16">
        <v>63061</v>
      </c>
      <c r="B447" s="37">
        <v>2018</v>
      </c>
      <c r="C447" s="38"/>
      <c r="D447" s="17" t="s">
        <v>561</v>
      </c>
      <c r="E447" s="17" t="s">
        <v>561</v>
      </c>
      <c r="F447" s="44">
        <v>236769</v>
      </c>
      <c r="G447" s="44">
        <v>2346</v>
      </c>
    </row>
    <row r="448" spans="1:7" s="1" customFormat="1">
      <c r="A448" s="16">
        <v>63067</v>
      </c>
      <c r="B448" s="37">
        <v>2018</v>
      </c>
      <c r="C448" s="38"/>
      <c r="D448" s="17" t="s">
        <v>562</v>
      </c>
      <c r="E448" s="17" t="s">
        <v>563</v>
      </c>
      <c r="F448" s="44">
        <v>568685</v>
      </c>
      <c r="G448" s="44">
        <v>145</v>
      </c>
    </row>
    <row r="449" spans="1:7" s="1" customFormat="1">
      <c r="A449" s="16">
        <v>63072</v>
      </c>
      <c r="B449" s="37">
        <v>2018</v>
      </c>
      <c r="C449" s="38"/>
      <c r="D449" s="17" t="s">
        <v>564</v>
      </c>
      <c r="E449" s="17" t="s">
        <v>564</v>
      </c>
      <c r="F449" s="44">
        <v>14435</v>
      </c>
      <c r="G449" s="44">
        <v>0</v>
      </c>
    </row>
    <row r="450" spans="1:7" s="1" customFormat="1">
      <c r="A450" s="16">
        <v>63073</v>
      </c>
      <c r="B450" s="37">
        <v>2018</v>
      </c>
      <c r="C450" s="38"/>
      <c r="D450" s="17" t="s">
        <v>565</v>
      </c>
      <c r="E450" s="17" t="s">
        <v>565</v>
      </c>
      <c r="F450" s="44">
        <v>184084</v>
      </c>
      <c r="G450" s="44">
        <v>0</v>
      </c>
    </row>
    <row r="451" spans="1:7" s="1" customFormat="1">
      <c r="A451" s="16">
        <v>63075</v>
      </c>
      <c r="B451" s="37">
        <v>2018</v>
      </c>
      <c r="C451" s="38"/>
      <c r="D451" s="17" t="s">
        <v>566</v>
      </c>
      <c r="E451" s="17" t="s">
        <v>566</v>
      </c>
      <c r="F451" s="44">
        <v>216932</v>
      </c>
      <c r="G451" s="44">
        <v>26</v>
      </c>
    </row>
    <row r="452" spans="1:7" s="1" customFormat="1">
      <c r="A452" s="16">
        <v>63076</v>
      </c>
      <c r="B452" s="37">
        <v>2018</v>
      </c>
      <c r="C452" s="38"/>
      <c r="D452" s="17" t="s">
        <v>567</v>
      </c>
      <c r="E452" s="17" t="s">
        <v>567</v>
      </c>
      <c r="F452" s="44">
        <v>312464</v>
      </c>
      <c r="G452" s="44">
        <v>0</v>
      </c>
    </row>
    <row r="453" spans="1:7" s="1" customFormat="1">
      <c r="A453" s="16">
        <v>63079</v>
      </c>
      <c r="B453" s="37">
        <v>2018</v>
      </c>
      <c r="C453" s="38"/>
      <c r="D453" s="17" t="s">
        <v>568</v>
      </c>
      <c r="E453" s="17" t="s">
        <v>568</v>
      </c>
      <c r="F453" s="44">
        <v>79521</v>
      </c>
      <c r="G453" s="44">
        <v>0</v>
      </c>
    </row>
    <row r="454" spans="1:7" s="1" customFormat="1">
      <c r="A454" s="16">
        <v>63080</v>
      </c>
      <c r="B454" s="37">
        <v>2018</v>
      </c>
      <c r="C454" s="38"/>
      <c r="D454" s="17" t="s">
        <v>569</v>
      </c>
      <c r="E454" s="17" t="s">
        <v>570</v>
      </c>
      <c r="F454" s="44">
        <v>322985</v>
      </c>
      <c r="G454" s="44">
        <v>23</v>
      </c>
    </row>
    <row r="455" spans="1:7" s="1" customFormat="1">
      <c r="A455" s="16">
        <v>63084</v>
      </c>
      <c r="B455" s="37">
        <v>2018</v>
      </c>
      <c r="C455" s="38"/>
      <c r="D455" s="17" t="s">
        <v>571</v>
      </c>
      <c r="E455" s="17" t="s">
        <v>571</v>
      </c>
      <c r="F455" s="44">
        <v>128556</v>
      </c>
      <c r="G455" s="44">
        <v>292</v>
      </c>
    </row>
    <row r="456" spans="1:7" s="1" customFormat="1">
      <c r="A456" s="16">
        <v>63086</v>
      </c>
      <c r="B456" s="37">
        <v>2018</v>
      </c>
      <c r="C456" s="38"/>
      <c r="D456" s="17" t="s">
        <v>572</v>
      </c>
      <c r="E456" s="17" t="s">
        <v>572</v>
      </c>
      <c r="F456" s="44">
        <v>149556</v>
      </c>
      <c r="G456" s="44">
        <v>0</v>
      </c>
    </row>
    <row r="457" spans="1:7" s="1" customFormat="1">
      <c r="A457" s="16">
        <v>63087</v>
      </c>
      <c r="B457" s="37">
        <v>2018</v>
      </c>
      <c r="C457" s="38"/>
      <c r="D457" s="17" t="s">
        <v>573</v>
      </c>
      <c r="E457" s="17" t="s">
        <v>573</v>
      </c>
      <c r="F457" s="44">
        <v>515011</v>
      </c>
      <c r="G457" s="44">
        <v>732</v>
      </c>
    </row>
    <row r="458" spans="1:7" s="1" customFormat="1">
      <c r="A458" s="16">
        <v>63088</v>
      </c>
      <c r="B458" s="37">
        <v>2018</v>
      </c>
      <c r="C458" s="38"/>
      <c r="D458" s="17" t="s">
        <v>574</v>
      </c>
      <c r="E458" s="17" t="s">
        <v>574</v>
      </c>
      <c r="F458" s="44">
        <v>298167</v>
      </c>
      <c r="G458" s="44">
        <v>40</v>
      </c>
    </row>
    <row r="459" spans="1:7" s="1" customFormat="1">
      <c r="A459" s="16">
        <v>63089</v>
      </c>
      <c r="B459" s="37">
        <v>2018</v>
      </c>
      <c r="C459" s="38"/>
      <c r="D459" s="17" t="s">
        <v>575</v>
      </c>
      <c r="E459" s="17" t="s">
        <v>575</v>
      </c>
      <c r="F459" s="44">
        <v>202291</v>
      </c>
      <c r="G459" s="44">
        <v>0</v>
      </c>
    </row>
    <row r="460" spans="1:7" s="1" customFormat="1">
      <c r="A460" s="16">
        <v>64008</v>
      </c>
      <c r="B460" s="37">
        <v>2018</v>
      </c>
      <c r="C460" s="38"/>
      <c r="D460" s="17" t="s">
        <v>576</v>
      </c>
      <c r="E460" s="17" t="s">
        <v>576</v>
      </c>
      <c r="F460" s="44">
        <v>61265</v>
      </c>
      <c r="G460" s="44">
        <v>6056</v>
      </c>
    </row>
    <row r="461" spans="1:7" s="1" customFormat="1">
      <c r="A461" s="16">
        <v>64015</v>
      </c>
      <c r="B461" s="37">
        <v>2018</v>
      </c>
      <c r="C461" s="38"/>
      <c r="D461" s="17" t="s">
        <v>577</v>
      </c>
      <c r="E461" s="17" t="s">
        <v>577</v>
      </c>
      <c r="F461" s="44">
        <v>320611</v>
      </c>
      <c r="G461" s="44">
        <v>34331</v>
      </c>
    </row>
    <row r="462" spans="1:7" s="1" customFormat="1">
      <c r="A462" s="16">
        <v>64021</v>
      </c>
      <c r="B462" s="37">
        <v>2018</v>
      </c>
      <c r="C462" s="38"/>
      <c r="D462" s="17" t="s">
        <v>578</v>
      </c>
      <c r="E462" s="17" t="s">
        <v>578</v>
      </c>
      <c r="F462" s="44">
        <v>112761</v>
      </c>
      <c r="G462" s="44">
        <v>12105</v>
      </c>
    </row>
    <row r="463" spans="1:7" s="1" customFormat="1">
      <c r="A463" s="16">
        <v>64023</v>
      </c>
      <c r="B463" s="37">
        <v>2018</v>
      </c>
      <c r="C463" s="38"/>
      <c r="D463" s="17" t="s">
        <v>579</v>
      </c>
      <c r="E463" s="17" t="s">
        <v>579</v>
      </c>
      <c r="F463" s="44">
        <v>201138</v>
      </c>
      <c r="G463" s="44">
        <v>24874</v>
      </c>
    </row>
    <row r="464" spans="1:7" s="1" customFormat="1">
      <c r="A464" s="16">
        <v>64025</v>
      </c>
      <c r="B464" s="37">
        <v>2018</v>
      </c>
      <c r="C464" s="38"/>
      <c r="D464" s="17" t="s">
        <v>580</v>
      </c>
      <c r="E464" s="17" t="s">
        <v>580</v>
      </c>
      <c r="F464" s="44">
        <v>131866</v>
      </c>
      <c r="G464" s="44">
        <v>15182</v>
      </c>
    </row>
    <row r="465" spans="1:7" s="1" customFormat="1">
      <c r="A465" s="16">
        <v>64029</v>
      </c>
      <c r="B465" s="37">
        <v>2018</v>
      </c>
      <c r="C465" s="38"/>
      <c r="D465" s="17" t="s">
        <v>581</v>
      </c>
      <c r="E465" s="17" t="s">
        <v>581</v>
      </c>
      <c r="F465" s="44">
        <v>212840</v>
      </c>
      <c r="G465" s="44">
        <v>25730</v>
      </c>
    </row>
    <row r="466" spans="1:7" s="1" customFormat="1">
      <c r="A466" s="16">
        <v>64034</v>
      </c>
      <c r="B466" s="37">
        <v>2018</v>
      </c>
      <c r="C466" s="38"/>
      <c r="D466" s="17" t="s">
        <v>582</v>
      </c>
      <c r="E466" s="17" t="s">
        <v>583</v>
      </c>
      <c r="F466" s="44">
        <v>645890</v>
      </c>
      <c r="G466" s="44">
        <v>81994</v>
      </c>
    </row>
    <row r="467" spans="1:7" s="1" customFormat="1">
      <c r="A467" s="16">
        <v>64047</v>
      </c>
      <c r="B467" s="37">
        <v>2018</v>
      </c>
      <c r="C467" s="38"/>
      <c r="D467" s="17" t="s">
        <v>584</v>
      </c>
      <c r="E467" s="17" t="s">
        <v>585</v>
      </c>
      <c r="F467" s="44">
        <v>183104</v>
      </c>
      <c r="G467" s="44">
        <v>24691</v>
      </c>
    </row>
    <row r="468" spans="1:7" s="1" customFormat="1">
      <c r="A468" s="16">
        <v>64056</v>
      </c>
      <c r="B468" s="37">
        <v>2018</v>
      </c>
      <c r="C468" s="38"/>
      <c r="D468" s="17" t="s">
        <v>586</v>
      </c>
      <c r="E468" s="17" t="s">
        <v>587</v>
      </c>
      <c r="F468" s="44">
        <v>174626</v>
      </c>
      <c r="G468" s="44">
        <v>20978</v>
      </c>
    </row>
    <row r="469" spans="1:7" s="1" customFormat="1">
      <c r="A469" s="16">
        <v>64063</v>
      </c>
      <c r="B469" s="37">
        <v>2018</v>
      </c>
      <c r="C469" s="38"/>
      <c r="D469" s="17" t="s">
        <v>588</v>
      </c>
      <c r="E469" s="17" t="s">
        <v>588</v>
      </c>
      <c r="F469" s="44">
        <v>204479</v>
      </c>
      <c r="G469" s="44">
        <v>19225</v>
      </c>
    </row>
    <row r="470" spans="1:7" s="1" customFormat="1">
      <c r="A470" s="16">
        <v>64065</v>
      </c>
      <c r="B470" s="37">
        <v>2018</v>
      </c>
      <c r="C470" s="38"/>
      <c r="D470" s="17" t="s">
        <v>589</v>
      </c>
      <c r="E470" s="17" t="s">
        <v>589</v>
      </c>
      <c r="F470" s="44">
        <v>94413</v>
      </c>
      <c r="G470" s="44">
        <v>5937</v>
      </c>
    </row>
    <row r="471" spans="1:7" s="1" customFormat="1">
      <c r="A471" s="16">
        <v>64074</v>
      </c>
      <c r="B471" s="37">
        <v>2018</v>
      </c>
      <c r="C471" s="38"/>
      <c r="D471" s="17" t="s">
        <v>590</v>
      </c>
      <c r="E471" s="17" t="s">
        <v>591</v>
      </c>
      <c r="F471" s="44">
        <v>181287</v>
      </c>
      <c r="G471" s="44">
        <v>17961</v>
      </c>
    </row>
    <row r="472" spans="1:7" s="1" customFormat="1">
      <c r="A472" s="16">
        <v>64075</v>
      </c>
      <c r="B472" s="37">
        <v>2018</v>
      </c>
      <c r="C472" s="38"/>
      <c r="D472" s="17" t="s">
        <v>592</v>
      </c>
      <c r="E472" s="17" t="s">
        <v>592</v>
      </c>
      <c r="F472" s="44">
        <v>222905</v>
      </c>
      <c r="G472" s="44">
        <v>22775</v>
      </c>
    </row>
    <row r="473" spans="1:7" s="1" customFormat="1">
      <c r="A473" s="16">
        <v>64076</v>
      </c>
      <c r="B473" s="37">
        <v>2018</v>
      </c>
      <c r="C473" s="38"/>
      <c r="D473" s="17" t="s">
        <v>593</v>
      </c>
      <c r="E473" s="17" t="s">
        <v>593</v>
      </c>
      <c r="F473" s="44">
        <v>275421</v>
      </c>
      <c r="G473" s="44">
        <v>43152</v>
      </c>
    </row>
    <row r="474" spans="1:7" s="1" customFormat="1">
      <c r="A474" s="16">
        <v>71002</v>
      </c>
      <c r="B474" s="37">
        <v>2018</v>
      </c>
      <c r="C474" s="38"/>
      <c r="D474" s="17" t="s">
        <v>594</v>
      </c>
      <c r="E474" s="17" t="s">
        <v>594</v>
      </c>
      <c r="F474" s="44">
        <v>17747</v>
      </c>
      <c r="G474" s="44">
        <v>0</v>
      </c>
    </row>
    <row r="475" spans="1:7" s="1" customFormat="1">
      <c r="A475" s="16">
        <v>71004</v>
      </c>
      <c r="B475" s="37">
        <v>2018</v>
      </c>
      <c r="C475" s="38"/>
      <c r="D475" s="17" t="s">
        <v>595</v>
      </c>
      <c r="E475" s="17" t="s">
        <v>595</v>
      </c>
      <c r="F475" s="44">
        <v>91259</v>
      </c>
      <c r="G475" s="44">
        <v>3809</v>
      </c>
    </row>
    <row r="476" spans="1:7" s="1" customFormat="1">
      <c r="A476" s="16">
        <v>71011</v>
      </c>
      <c r="B476" s="37">
        <v>2018</v>
      </c>
      <c r="C476" s="38"/>
      <c r="D476" s="17" t="s">
        <v>596</v>
      </c>
      <c r="E476" s="17" t="s">
        <v>596</v>
      </c>
      <c r="F476" s="44">
        <v>96817</v>
      </c>
      <c r="G476" s="44">
        <v>3018</v>
      </c>
    </row>
    <row r="477" spans="1:7" s="1" customFormat="1">
      <c r="A477" s="16">
        <v>71016</v>
      </c>
      <c r="B477" s="37">
        <v>2018</v>
      </c>
      <c r="C477" s="38"/>
      <c r="D477" s="17" t="s">
        <v>597</v>
      </c>
      <c r="E477" s="17" t="s">
        <v>597</v>
      </c>
      <c r="F477" s="44">
        <v>8718</v>
      </c>
      <c r="G477" s="44">
        <v>7.0000000000000009</v>
      </c>
    </row>
    <row r="478" spans="1:7" s="1" customFormat="1">
      <c r="A478" s="16">
        <v>71017</v>
      </c>
      <c r="B478" s="37">
        <v>2018</v>
      </c>
      <c r="C478" s="38"/>
      <c r="D478" s="17" t="s">
        <v>598</v>
      </c>
      <c r="E478" s="17" t="s">
        <v>598</v>
      </c>
      <c r="F478" s="44">
        <v>342199</v>
      </c>
      <c r="G478" s="44">
        <v>24742</v>
      </c>
    </row>
    <row r="479" spans="1:7" s="1" customFormat="1">
      <c r="A479" s="16">
        <v>71020</v>
      </c>
      <c r="B479" s="37">
        <v>2018</v>
      </c>
      <c r="C479" s="38"/>
      <c r="D479" s="17" t="s">
        <v>599</v>
      </c>
      <c r="E479" s="17" t="s">
        <v>599</v>
      </c>
      <c r="F479" s="44">
        <v>164437</v>
      </c>
      <c r="G479" s="44">
        <v>3791</v>
      </c>
    </row>
    <row r="480" spans="1:7" s="1" customFormat="1">
      <c r="A480" s="16">
        <v>71022</v>
      </c>
      <c r="B480" s="37">
        <v>2018</v>
      </c>
      <c r="C480" s="38"/>
      <c r="D480" s="17" t="s">
        <v>600</v>
      </c>
      <c r="E480" s="17" t="s">
        <v>600</v>
      </c>
      <c r="F480" s="44">
        <v>214630</v>
      </c>
      <c r="G480" s="44">
        <v>5139</v>
      </c>
    </row>
    <row r="481" spans="1:7" s="1" customFormat="1">
      <c r="A481" s="16">
        <v>71024</v>
      </c>
      <c r="B481" s="37">
        <v>2018</v>
      </c>
      <c r="C481" s="38"/>
      <c r="D481" s="17" t="s">
        <v>601</v>
      </c>
      <c r="E481" s="17" t="s">
        <v>602</v>
      </c>
      <c r="F481" s="44">
        <v>218417</v>
      </c>
      <c r="G481" s="44">
        <v>2750</v>
      </c>
    </row>
    <row r="482" spans="1:7" s="1" customFormat="1">
      <c r="A482" s="16">
        <v>71034</v>
      </c>
      <c r="B482" s="37">
        <v>2018</v>
      </c>
      <c r="C482" s="38"/>
      <c r="D482" s="17" t="s">
        <v>603</v>
      </c>
      <c r="E482" s="17" t="s">
        <v>604</v>
      </c>
      <c r="F482" s="44">
        <v>15395</v>
      </c>
      <c r="G482" s="44">
        <v>1038</v>
      </c>
    </row>
    <row r="483" spans="1:7" s="1" customFormat="1">
      <c r="A483" s="16">
        <v>71037</v>
      </c>
      <c r="B483" s="37">
        <v>2018</v>
      </c>
      <c r="C483" s="38"/>
      <c r="D483" s="17" t="s">
        <v>605</v>
      </c>
      <c r="E483" s="17" t="s">
        <v>605</v>
      </c>
      <c r="F483" s="44">
        <v>146765</v>
      </c>
      <c r="G483" s="44">
        <v>952</v>
      </c>
    </row>
    <row r="484" spans="1:7" s="1" customFormat="1">
      <c r="A484" s="16">
        <v>71045</v>
      </c>
      <c r="B484" s="37">
        <v>2018</v>
      </c>
      <c r="C484" s="38"/>
      <c r="D484" s="17" t="s">
        <v>606</v>
      </c>
      <c r="E484" s="17" t="s">
        <v>606</v>
      </c>
      <c r="F484" s="44">
        <v>149277</v>
      </c>
      <c r="G484" s="44">
        <v>6207</v>
      </c>
    </row>
    <row r="485" spans="1:7" s="1" customFormat="1">
      <c r="A485" s="16">
        <v>71047</v>
      </c>
      <c r="B485" s="37">
        <v>2018</v>
      </c>
      <c r="C485" s="38"/>
      <c r="D485" s="17" t="s">
        <v>607</v>
      </c>
      <c r="E485" s="17" t="s">
        <v>607</v>
      </c>
      <c r="F485" s="44">
        <v>43695</v>
      </c>
      <c r="G485" s="44">
        <v>0</v>
      </c>
    </row>
    <row r="486" spans="1:7" s="1" customFormat="1">
      <c r="A486" s="16">
        <v>71053</v>
      </c>
      <c r="B486" s="37">
        <v>2018</v>
      </c>
      <c r="C486" s="38"/>
      <c r="D486" s="17" t="s">
        <v>608</v>
      </c>
      <c r="E486" s="17" t="s">
        <v>609</v>
      </c>
      <c r="F486" s="44">
        <v>677480</v>
      </c>
      <c r="G486" s="44">
        <v>29342</v>
      </c>
    </row>
    <row r="487" spans="1:7" s="1" customFormat="1">
      <c r="A487" s="16">
        <v>71057</v>
      </c>
      <c r="B487" s="37">
        <v>2018</v>
      </c>
      <c r="C487" s="38"/>
      <c r="D487" s="17" t="s">
        <v>610</v>
      </c>
      <c r="E487" s="17" t="s">
        <v>610</v>
      </c>
      <c r="F487" s="44">
        <v>106795</v>
      </c>
      <c r="G487" s="44">
        <v>2150</v>
      </c>
    </row>
    <row r="488" spans="1:7" s="1" customFormat="1">
      <c r="A488" s="16">
        <v>71066</v>
      </c>
      <c r="B488" s="37">
        <v>2018</v>
      </c>
      <c r="C488" s="38"/>
      <c r="D488" s="17" t="s">
        <v>611</v>
      </c>
      <c r="E488" s="17" t="s">
        <v>611</v>
      </c>
      <c r="F488" s="44">
        <v>30466</v>
      </c>
      <c r="G488" s="44">
        <v>0</v>
      </c>
    </row>
    <row r="489" spans="1:7" s="1" customFormat="1">
      <c r="A489" s="16">
        <v>71067</v>
      </c>
      <c r="B489" s="37">
        <v>2018</v>
      </c>
      <c r="C489" s="38"/>
      <c r="D489" s="17" t="s">
        <v>612</v>
      </c>
      <c r="E489" s="17" t="s">
        <v>612</v>
      </c>
      <c r="F489" s="44">
        <v>18734</v>
      </c>
      <c r="G489" s="44">
        <v>0</v>
      </c>
    </row>
    <row r="490" spans="1:7" s="1" customFormat="1">
      <c r="A490" s="16">
        <v>71069</v>
      </c>
      <c r="B490" s="37">
        <v>2018</v>
      </c>
      <c r="C490" s="38"/>
      <c r="D490" s="17" t="s">
        <v>613</v>
      </c>
      <c r="E490" s="17" t="s">
        <v>613</v>
      </c>
      <c r="F490" s="44">
        <v>36507</v>
      </c>
      <c r="G490" s="44">
        <v>650</v>
      </c>
    </row>
    <row r="491" spans="1:7" s="1" customFormat="1">
      <c r="A491" s="16">
        <v>71070</v>
      </c>
      <c r="B491" s="37">
        <v>2018</v>
      </c>
      <c r="C491" s="38"/>
      <c r="D491" s="17" t="s">
        <v>614</v>
      </c>
      <c r="E491" s="17" t="s">
        <v>614</v>
      </c>
      <c r="F491" s="44">
        <v>66640</v>
      </c>
      <c r="G491" s="44">
        <v>0</v>
      </c>
    </row>
    <row r="492" spans="1:7" s="1" customFormat="1">
      <c r="A492" s="16">
        <v>72003</v>
      </c>
      <c r="B492" s="37">
        <v>2018</v>
      </c>
      <c r="C492" s="38"/>
      <c r="D492" s="17" t="s">
        <v>615</v>
      </c>
      <c r="E492" s="17" t="s">
        <v>615</v>
      </c>
      <c r="F492" s="44">
        <v>308426</v>
      </c>
      <c r="G492" s="44">
        <v>7161</v>
      </c>
    </row>
    <row r="493" spans="1:7" s="1" customFormat="1">
      <c r="A493" s="16">
        <v>72004</v>
      </c>
      <c r="B493" s="37">
        <v>2018</v>
      </c>
      <c r="C493" s="38"/>
      <c r="D493" s="17" t="s">
        <v>616</v>
      </c>
      <c r="E493" s="17" t="s">
        <v>616</v>
      </c>
      <c r="F493" s="44">
        <v>422370</v>
      </c>
      <c r="G493" s="44">
        <v>16063</v>
      </c>
    </row>
    <row r="494" spans="1:7" s="1" customFormat="1">
      <c r="A494" s="16">
        <v>72018</v>
      </c>
      <c r="B494" s="37">
        <v>2018</v>
      </c>
      <c r="C494" s="38"/>
      <c r="D494" s="17" t="s">
        <v>617</v>
      </c>
      <c r="E494" s="17" t="s">
        <v>617</v>
      </c>
      <c r="F494" s="44">
        <v>310310</v>
      </c>
      <c r="G494" s="44">
        <v>5910</v>
      </c>
    </row>
    <row r="495" spans="1:7" s="1" customFormat="1">
      <c r="A495" s="16">
        <v>72020</v>
      </c>
      <c r="B495" s="37">
        <v>2018</v>
      </c>
      <c r="C495" s="38"/>
      <c r="D495" s="17" t="s">
        <v>618</v>
      </c>
      <c r="E495" s="17" t="s">
        <v>618</v>
      </c>
      <c r="F495" s="44">
        <v>93700</v>
      </c>
      <c r="G495" s="44">
        <v>1510</v>
      </c>
    </row>
    <row r="496" spans="1:7" s="1" customFormat="1">
      <c r="A496" s="16">
        <v>72021</v>
      </c>
      <c r="B496" s="37">
        <v>2018</v>
      </c>
      <c r="C496" s="38"/>
      <c r="D496" s="17" t="s">
        <v>619</v>
      </c>
      <c r="E496" s="17" t="s">
        <v>619</v>
      </c>
      <c r="F496" s="44">
        <v>260735</v>
      </c>
      <c r="G496" s="44">
        <v>7106</v>
      </c>
    </row>
    <row r="497" spans="1:7" s="1" customFormat="1">
      <c r="A497" s="16">
        <v>72025</v>
      </c>
      <c r="B497" s="37">
        <v>2018</v>
      </c>
      <c r="C497" s="38"/>
      <c r="D497" s="17" t="s">
        <v>620</v>
      </c>
      <c r="E497" s="17" t="s">
        <v>620</v>
      </c>
      <c r="F497" s="44">
        <v>187660</v>
      </c>
      <c r="G497" s="44">
        <v>4799</v>
      </c>
    </row>
    <row r="498" spans="1:7" s="1" customFormat="1">
      <c r="A498" s="16">
        <v>72029</v>
      </c>
      <c r="B498" s="37">
        <v>2018</v>
      </c>
      <c r="C498" s="38"/>
      <c r="D498" s="17" t="s">
        <v>621</v>
      </c>
      <c r="E498" s="17" t="s">
        <v>621</v>
      </c>
      <c r="F498" s="44">
        <v>92159</v>
      </c>
      <c r="G498" s="44">
        <v>3585</v>
      </c>
    </row>
    <row r="499" spans="1:7" s="1" customFormat="1">
      <c r="A499" s="16">
        <v>72030</v>
      </c>
      <c r="B499" s="37">
        <v>2018</v>
      </c>
      <c r="C499" s="38"/>
      <c r="D499" s="17" t="s">
        <v>622</v>
      </c>
      <c r="E499" s="17" t="s">
        <v>622</v>
      </c>
      <c r="F499" s="44">
        <v>477559</v>
      </c>
      <c r="G499" s="44">
        <v>5885</v>
      </c>
    </row>
    <row r="500" spans="1:7" s="1" customFormat="1">
      <c r="A500" s="16">
        <v>72037</v>
      </c>
      <c r="B500" s="37">
        <v>2018</v>
      </c>
      <c r="C500" s="38"/>
      <c r="D500" s="17" t="s">
        <v>623</v>
      </c>
      <c r="E500" s="17" t="s">
        <v>623</v>
      </c>
      <c r="F500" s="44">
        <v>166282</v>
      </c>
      <c r="G500" s="44">
        <v>7790</v>
      </c>
    </row>
    <row r="501" spans="1:7" s="1" customFormat="1">
      <c r="A501" s="16">
        <v>72038</v>
      </c>
      <c r="B501" s="37">
        <v>2018</v>
      </c>
      <c r="C501" s="38"/>
      <c r="D501" s="17" t="s">
        <v>624</v>
      </c>
      <c r="E501" s="17" t="s">
        <v>624</v>
      </c>
      <c r="F501" s="44">
        <v>61399</v>
      </c>
      <c r="G501" s="44">
        <v>1169</v>
      </c>
    </row>
    <row r="502" spans="1:7" s="1" customFormat="1">
      <c r="A502" s="16">
        <v>72039</v>
      </c>
      <c r="B502" s="37">
        <v>2018</v>
      </c>
      <c r="C502" s="38"/>
      <c r="D502" s="17" t="s">
        <v>625</v>
      </c>
      <c r="E502" s="17" t="s">
        <v>625</v>
      </c>
      <c r="F502" s="44">
        <v>76237</v>
      </c>
      <c r="G502" s="44">
        <v>398</v>
      </c>
    </row>
    <row r="503" spans="1:7" s="1" customFormat="1">
      <c r="A503" s="16">
        <v>72040</v>
      </c>
      <c r="B503" s="37">
        <v>2018</v>
      </c>
      <c r="C503" s="38"/>
      <c r="D503" s="17" t="s">
        <v>626</v>
      </c>
      <c r="E503" s="17" t="s">
        <v>626</v>
      </c>
      <c r="F503" s="44">
        <v>271895</v>
      </c>
      <c r="G503" s="44">
        <v>7236</v>
      </c>
    </row>
    <row r="504" spans="1:7" s="1" customFormat="1">
      <c r="A504" s="16">
        <v>72041</v>
      </c>
      <c r="B504" s="37">
        <v>2018</v>
      </c>
      <c r="C504" s="38"/>
      <c r="D504" s="17" t="s">
        <v>627</v>
      </c>
      <c r="E504" s="17" t="s">
        <v>627</v>
      </c>
      <c r="F504" s="44">
        <v>185144</v>
      </c>
      <c r="G504" s="44">
        <v>4501</v>
      </c>
    </row>
    <row r="505" spans="1:7" s="1" customFormat="1">
      <c r="A505" s="16">
        <v>73001</v>
      </c>
      <c r="B505" s="37">
        <v>2018</v>
      </c>
      <c r="C505" s="38"/>
      <c r="D505" s="17" t="s">
        <v>628</v>
      </c>
      <c r="E505" s="17" t="s">
        <v>628</v>
      </c>
      <c r="F505" s="44">
        <v>181282</v>
      </c>
      <c r="G505" s="44">
        <v>5855</v>
      </c>
    </row>
    <row r="506" spans="1:7" s="1" customFormat="1">
      <c r="A506" s="16">
        <v>73006</v>
      </c>
      <c r="B506" s="37">
        <v>2018</v>
      </c>
      <c r="C506" s="38"/>
      <c r="D506" s="17" t="s">
        <v>629</v>
      </c>
      <c r="E506" s="17" t="s">
        <v>629</v>
      </c>
      <c r="F506" s="44">
        <v>358353</v>
      </c>
      <c r="G506" s="44">
        <v>9999</v>
      </c>
    </row>
    <row r="507" spans="1:7" s="1" customFormat="1">
      <c r="A507" s="16">
        <v>73009</v>
      </c>
      <c r="B507" s="37">
        <v>2018</v>
      </c>
      <c r="C507" s="38"/>
      <c r="D507" s="17" t="s">
        <v>630</v>
      </c>
      <c r="E507" s="17" t="s">
        <v>631</v>
      </c>
      <c r="F507" s="44">
        <v>366592</v>
      </c>
      <c r="G507" s="44">
        <v>8224</v>
      </c>
    </row>
    <row r="508" spans="1:7" s="1" customFormat="1">
      <c r="A508" s="16">
        <v>73022</v>
      </c>
      <c r="B508" s="37">
        <v>2018</v>
      </c>
      <c r="C508" s="38"/>
      <c r="D508" s="17" t="s">
        <v>632</v>
      </c>
      <c r="E508" s="17" t="s">
        <v>632</v>
      </c>
      <c r="F508" s="44">
        <v>333960</v>
      </c>
      <c r="G508" s="44">
        <v>24091</v>
      </c>
    </row>
    <row r="509" spans="1:7" s="1" customFormat="1">
      <c r="A509" s="16">
        <v>73028</v>
      </c>
      <c r="B509" s="37">
        <v>2018</v>
      </c>
      <c r="C509" s="38"/>
      <c r="D509" s="17" t="s">
        <v>633</v>
      </c>
      <c r="E509" s="17" t="s">
        <v>633</v>
      </c>
      <c r="F509" s="44">
        <v>56480</v>
      </c>
      <c r="G509" s="44">
        <v>6981</v>
      </c>
    </row>
    <row r="510" spans="1:7" s="1" customFormat="1">
      <c r="A510" s="16">
        <v>73032</v>
      </c>
      <c r="B510" s="37">
        <v>2018</v>
      </c>
      <c r="C510" s="38"/>
      <c r="D510" s="17" t="s">
        <v>634</v>
      </c>
      <c r="E510" s="17" t="s">
        <v>634</v>
      </c>
      <c r="F510" s="44">
        <v>112499</v>
      </c>
      <c r="G510" s="44">
        <v>2454</v>
      </c>
    </row>
    <row r="511" spans="1:7" s="1" customFormat="1">
      <c r="A511" s="16">
        <v>73040</v>
      </c>
      <c r="B511" s="37">
        <v>2018</v>
      </c>
      <c r="C511" s="38"/>
      <c r="D511" s="17" t="s">
        <v>635</v>
      </c>
      <c r="E511" s="17" t="s">
        <v>635</v>
      </c>
      <c r="F511" s="44">
        <v>202112</v>
      </c>
      <c r="G511" s="44">
        <v>9339</v>
      </c>
    </row>
    <row r="512" spans="1:7" s="1" customFormat="1">
      <c r="A512" s="16">
        <v>73042</v>
      </c>
      <c r="B512" s="37">
        <v>2018</v>
      </c>
      <c r="C512" s="38"/>
      <c r="D512" s="17" t="s">
        <v>636</v>
      </c>
      <c r="E512" s="17" t="s">
        <v>636</v>
      </c>
      <c r="F512" s="44">
        <v>115704</v>
      </c>
      <c r="G512" s="44">
        <v>3833</v>
      </c>
    </row>
    <row r="513" spans="1:7" s="1" customFormat="1">
      <c r="A513" s="16">
        <v>73066</v>
      </c>
      <c r="B513" s="37">
        <v>2018</v>
      </c>
      <c r="C513" s="38"/>
      <c r="D513" s="17" t="s">
        <v>637</v>
      </c>
      <c r="E513" s="17" t="s">
        <v>637</v>
      </c>
      <c r="F513" s="44">
        <v>522707</v>
      </c>
      <c r="G513" s="44">
        <v>39353</v>
      </c>
    </row>
    <row r="514" spans="1:7" s="1" customFormat="1">
      <c r="A514" s="16">
        <v>73083</v>
      </c>
      <c r="B514" s="37">
        <v>2018</v>
      </c>
      <c r="C514" s="38"/>
      <c r="D514" s="17" t="s">
        <v>638</v>
      </c>
      <c r="E514" s="17" t="s">
        <v>639</v>
      </c>
      <c r="F514" s="44">
        <v>513375</v>
      </c>
      <c r="G514" s="44">
        <v>31758</v>
      </c>
    </row>
    <row r="515" spans="1:7" s="1" customFormat="1">
      <c r="A515" s="16">
        <v>73098</v>
      </c>
      <c r="B515" s="37">
        <v>2018</v>
      </c>
      <c r="C515" s="38"/>
      <c r="D515" s="17" t="s">
        <v>640</v>
      </c>
      <c r="E515" s="17" t="s">
        <v>640</v>
      </c>
      <c r="F515" s="44">
        <v>87628</v>
      </c>
      <c r="G515" s="44">
        <v>1938</v>
      </c>
    </row>
    <row r="516" spans="1:7" s="1" customFormat="1">
      <c r="A516" s="16">
        <v>73107</v>
      </c>
      <c r="B516" s="37">
        <v>2018</v>
      </c>
      <c r="C516" s="38"/>
      <c r="D516" s="17" t="s">
        <v>641</v>
      </c>
      <c r="E516" s="17" t="s">
        <v>641</v>
      </c>
      <c r="F516" s="44">
        <v>114520</v>
      </c>
      <c r="G516" s="44">
        <v>3667</v>
      </c>
    </row>
    <row r="517" spans="1:7" s="1" customFormat="1">
      <c r="A517" s="16">
        <v>73109</v>
      </c>
      <c r="B517" s="37">
        <v>2018</v>
      </c>
      <c r="C517" s="38"/>
      <c r="D517" s="17" t="s">
        <v>642</v>
      </c>
      <c r="E517" s="17" t="s">
        <v>643</v>
      </c>
      <c r="F517" s="44">
        <v>302740</v>
      </c>
      <c r="G517" s="44">
        <v>7592</v>
      </c>
    </row>
    <row r="518" spans="1:7" s="1" customFormat="1">
      <c r="A518" s="16">
        <v>81001</v>
      </c>
      <c r="B518" s="37">
        <v>2018</v>
      </c>
      <c r="C518" s="38"/>
      <c r="D518" s="17" t="s">
        <v>644</v>
      </c>
      <c r="E518" s="17" t="s">
        <v>645</v>
      </c>
      <c r="F518" s="44">
        <v>381239</v>
      </c>
      <c r="G518" s="44">
        <v>1359</v>
      </c>
    </row>
    <row r="519" spans="1:7" s="1" customFormat="1">
      <c r="A519" s="16">
        <v>81003</v>
      </c>
      <c r="B519" s="37">
        <v>2018</v>
      </c>
      <c r="C519" s="38"/>
      <c r="D519" s="17" t="s">
        <v>646</v>
      </c>
      <c r="E519" s="17" t="s">
        <v>646</v>
      </c>
      <c r="F519" s="44">
        <v>244112</v>
      </c>
      <c r="G519" s="44">
        <v>159</v>
      </c>
    </row>
    <row r="520" spans="1:7" s="1" customFormat="1">
      <c r="A520" s="16">
        <v>81004</v>
      </c>
      <c r="B520" s="37">
        <v>2018</v>
      </c>
      <c r="C520" s="38"/>
      <c r="D520" s="17" t="s">
        <v>647</v>
      </c>
      <c r="E520" s="17" t="s">
        <v>647</v>
      </c>
      <c r="F520" s="44">
        <v>184818</v>
      </c>
      <c r="G520" s="44">
        <v>182</v>
      </c>
    </row>
    <row r="521" spans="1:7" s="1" customFormat="1">
      <c r="A521" s="16">
        <v>81013</v>
      </c>
      <c r="B521" s="37">
        <v>2018</v>
      </c>
      <c r="C521" s="38"/>
      <c r="D521" s="17" t="s">
        <v>648</v>
      </c>
      <c r="E521" s="17" t="s">
        <v>648</v>
      </c>
      <c r="F521" s="44">
        <v>16152</v>
      </c>
      <c r="G521" s="44">
        <v>48</v>
      </c>
    </row>
    <row r="522" spans="1:7" s="1" customFormat="1">
      <c r="A522" s="16">
        <v>81015</v>
      </c>
      <c r="B522" s="37">
        <v>2018</v>
      </c>
      <c r="C522" s="38"/>
      <c r="D522" s="17" t="s">
        <v>649</v>
      </c>
      <c r="E522" s="17" t="s">
        <v>649</v>
      </c>
      <c r="F522" s="44">
        <v>298615</v>
      </c>
      <c r="G522" s="44">
        <v>545</v>
      </c>
    </row>
    <row r="523" spans="1:7" s="1" customFormat="1">
      <c r="A523" s="16">
        <v>82003</v>
      </c>
      <c r="B523" s="37">
        <v>2018</v>
      </c>
      <c r="C523" s="38"/>
      <c r="D523" s="17" t="s">
        <v>650</v>
      </c>
      <c r="E523" s="17" t="s">
        <v>651</v>
      </c>
      <c r="F523" s="44">
        <v>951659</v>
      </c>
      <c r="G523" s="44">
        <v>5094</v>
      </c>
    </row>
    <row r="524" spans="1:7" s="1" customFormat="1">
      <c r="A524" s="16">
        <v>82005</v>
      </c>
      <c r="B524" s="37">
        <v>2018</v>
      </c>
      <c r="C524" s="38"/>
      <c r="D524" s="17" t="s">
        <v>652</v>
      </c>
      <c r="E524" s="17" t="s">
        <v>652</v>
      </c>
      <c r="F524" s="44">
        <v>367056</v>
      </c>
      <c r="G524" s="44">
        <v>1662</v>
      </c>
    </row>
    <row r="525" spans="1:7" s="1" customFormat="1">
      <c r="A525" s="16">
        <v>82009</v>
      </c>
      <c r="B525" s="37">
        <v>2018</v>
      </c>
      <c r="C525" s="38"/>
      <c r="D525" s="17" t="s">
        <v>653</v>
      </c>
      <c r="E525" s="17" t="s">
        <v>653</v>
      </c>
      <c r="F525" s="44">
        <v>225436</v>
      </c>
      <c r="G525" s="44">
        <v>157</v>
      </c>
    </row>
    <row r="526" spans="1:7" s="1" customFormat="1">
      <c r="A526" s="16">
        <v>82014</v>
      </c>
      <c r="B526" s="37">
        <v>2018</v>
      </c>
      <c r="C526" s="38"/>
      <c r="D526" s="17" t="s">
        <v>654</v>
      </c>
      <c r="E526" s="17" t="s">
        <v>654</v>
      </c>
      <c r="F526" s="44">
        <v>540687</v>
      </c>
      <c r="G526" s="44">
        <v>131</v>
      </c>
    </row>
    <row r="527" spans="1:7" s="1" customFormat="1">
      <c r="A527" s="16">
        <v>82032</v>
      </c>
      <c r="B527" s="37">
        <v>2018</v>
      </c>
      <c r="C527" s="38"/>
      <c r="D527" s="17" t="s">
        <v>655</v>
      </c>
      <c r="E527" s="17" t="s">
        <v>655</v>
      </c>
      <c r="F527" s="44">
        <v>400145</v>
      </c>
      <c r="G527" s="44">
        <v>56</v>
      </c>
    </row>
    <row r="528" spans="1:7" s="1" customFormat="1">
      <c r="A528" s="16">
        <v>82036</v>
      </c>
      <c r="B528" s="37">
        <v>2018</v>
      </c>
      <c r="C528" s="38"/>
      <c r="D528" s="17" t="s">
        <v>656</v>
      </c>
      <c r="E528" s="17" t="s">
        <v>656</v>
      </c>
      <c r="F528" s="44">
        <v>783394</v>
      </c>
      <c r="G528" s="44">
        <v>1844</v>
      </c>
    </row>
    <row r="529" spans="1:7" s="1" customFormat="1">
      <c r="A529" s="16">
        <v>82037</v>
      </c>
      <c r="B529" s="37">
        <v>2018</v>
      </c>
      <c r="C529" s="38"/>
      <c r="D529" s="17" t="s">
        <v>657</v>
      </c>
      <c r="E529" s="17" t="s">
        <v>657</v>
      </c>
      <c r="F529" s="44">
        <v>546045</v>
      </c>
      <c r="G529" s="44">
        <v>228</v>
      </c>
    </row>
    <row r="530" spans="1:7" s="1" customFormat="1">
      <c r="A530" s="16">
        <v>82038</v>
      </c>
      <c r="B530" s="37">
        <v>2018</v>
      </c>
      <c r="C530" s="38"/>
      <c r="D530" s="17" t="s">
        <v>658</v>
      </c>
      <c r="E530" s="17" t="s">
        <v>658</v>
      </c>
      <c r="F530" s="44">
        <v>392903</v>
      </c>
      <c r="G530" s="44">
        <v>8064</v>
      </c>
    </row>
    <row r="531" spans="1:7" s="1" customFormat="1">
      <c r="A531" s="16">
        <v>83012</v>
      </c>
      <c r="B531" s="37">
        <v>2018</v>
      </c>
      <c r="C531" s="38"/>
      <c r="D531" s="17" t="s">
        <v>659</v>
      </c>
      <c r="E531" s="17" t="s">
        <v>659</v>
      </c>
      <c r="F531" s="44">
        <v>704107</v>
      </c>
      <c r="G531" s="44">
        <v>1336</v>
      </c>
    </row>
    <row r="532" spans="1:7" s="1" customFormat="1">
      <c r="A532" s="16">
        <v>83013</v>
      </c>
      <c r="B532" s="37">
        <v>2018</v>
      </c>
      <c r="C532" s="38"/>
      <c r="D532" s="17" t="s">
        <v>660</v>
      </c>
      <c r="E532" s="17" t="s">
        <v>660</v>
      </c>
      <c r="F532" s="44">
        <v>211323</v>
      </c>
      <c r="G532" s="44">
        <v>0</v>
      </c>
    </row>
    <row r="533" spans="1:7" s="1" customFormat="1">
      <c r="A533" s="16">
        <v>83028</v>
      </c>
      <c r="B533" s="37">
        <v>2018</v>
      </c>
      <c r="C533" s="38"/>
      <c r="D533" s="17" t="s">
        <v>661</v>
      </c>
      <c r="E533" s="17" t="s">
        <v>661</v>
      </c>
      <c r="F533" s="44">
        <v>145166</v>
      </c>
      <c r="G533" s="44">
        <v>1394</v>
      </c>
    </row>
    <row r="534" spans="1:7" s="1" customFormat="1">
      <c r="A534" s="16">
        <v>83031</v>
      </c>
      <c r="B534" s="37">
        <v>2018</v>
      </c>
      <c r="C534" s="38"/>
      <c r="D534" s="17" t="s">
        <v>662</v>
      </c>
      <c r="E534" s="17" t="s">
        <v>662</v>
      </c>
      <c r="F534" s="44">
        <v>378425</v>
      </c>
      <c r="G534" s="44">
        <v>378</v>
      </c>
    </row>
    <row r="535" spans="1:7" s="1" customFormat="1">
      <c r="A535" s="16">
        <v>83034</v>
      </c>
      <c r="B535" s="37">
        <v>2018</v>
      </c>
      <c r="C535" s="38"/>
      <c r="D535" s="17" t="s">
        <v>663</v>
      </c>
      <c r="E535" s="17" t="s">
        <v>663</v>
      </c>
      <c r="F535" s="44">
        <v>424527</v>
      </c>
      <c r="G535" s="44">
        <v>1752</v>
      </c>
    </row>
    <row r="536" spans="1:7" s="1" customFormat="1">
      <c r="A536" s="16">
        <v>83040</v>
      </c>
      <c r="B536" s="37">
        <v>2018</v>
      </c>
      <c r="C536" s="38"/>
      <c r="D536" s="17" t="s">
        <v>664</v>
      </c>
      <c r="E536" s="17" t="s">
        <v>664</v>
      </c>
      <c r="F536" s="44">
        <v>367961</v>
      </c>
      <c r="G536" s="44">
        <v>27</v>
      </c>
    </row>
    <row r="537" spans="1:7" s="1" customFormat="1">
      <c r="A537" s="16">
        <v>83044</v>
      </c>
      <c r="B537" s="37">
        <v>2018</v>
      </c>
      <c r="C537" s="38"/>
      <c r="D537" s="17" t="s">
        <v>665</v>
      </c>
      <c r="E537" s="17" t="s">
        <v>665</v>
      </c>
      <c r="F537" s="44">
        <v>220833</v>
      </c>
      <c r="G537" s="44">
        <v>21</v>
      </c>
    </row>
    <row r="538" spans="1:7" s="1" customFormat="1">
      <c r="A538" s="16">
        <v>83049</v>
      </c>
      <c r="B538" s="37">
        <v>2018</v>
      </c>
      <c r="C538" s="38"/>
      <c r="D538" s="17" t="s">
        <v>666</v>
      </c>
      <c r="E538" s="17" t="s">
        <v>666</v>
      </c>
      <c r="F538" s="44">
        <v>205173</v>
      </c>
      <c r="G538" s="44">
        <v>173</v>
      </c>
    </row>
    <row r="539" spans="1:7" s="1" customFormat="1">
      <c r="A539" s="16">
        <v>83055</v>
      </c>
      <c r="B539" s="37">
        <v>2018</v>
      </c>
      <c r="C539" s="38"/>
      <c r="D539" s="17" t="s">
        <v>667</v>
      </c>
      <c r="E539" s="17" t="s">
        <v>667</v>
      </c>
      <c r="F539" s="44">
        <v>225738</v>
      </c>
      <c r="G539" s="44">
        <v>23</v>
      </c>
    </row>
    <row r="540" spans="1:7" s="1" customFormat="1">
      <c r="A540" s="16">
        <v>84009</v>
      </c>
      <c r="B540" s="37">
        <v>2018</v>
      </c>
      <c r="C540" s="38"/>
      <c r="D540" s="17" t="s">
        <v>668</v>
      </c>
      <c r="E540" s="17" t="s">
        <v>668</v>
      </c>
      <c r="F540" s="44">
        <v>466189</v>
      </c>
      <c r="G540" s="44">
        <v>899</v>
      </c>
    </row>
    <row r="541" spans="1:7" s="1" customFormat="1">
      <c r="A541" s="16">
        <v>84010</v>
      </c>
      <c r="B541" s="37">
        <v>2018</v>
      </c>
      <c r="C541" s="38"/>
      <c r="D541" s="17" t="s">
        <v>669</v>
      </c>
      <c r="E541" s="17" t="s">
        <v>669</v>
      </c>
      <c r="F541" s="44">
        <v>212281</v>
      </c>
      <c r="G541" s="44">
        <v>48</v>
      </c>
    </row>
    <row r="542" spans="1:7" s="1" customFormat="1">
      <c r="A542" s="16">
        <v>84016</v>
      </c>
      <c r="B542" s="37">
        <v>2018</v>
      </c>
      <c r="C542" s="38"/>
      <c r="D542" s="17" t="s">
        <v>670</v>
      </c>
      <c r="E542" s="17" t="s">
        <v>670</v>
      </c>
      <c r="F542" s="44">
        <v>97339</v>
      </c>
      <c r="G542" s="44">
        <v>484</v>
      </c>
    </row>
    <row r="543" spans="1:7" s="1" customFormat="1">
      <c r="A543" s="16">
        <v>84029</v>
      </c>
      <c r="B543" s="37">
        <v>2018</v>
      </c>
      <c r="C543" s="38"/>
      <c r="D543" s="17" t="s">
        <v>671</v>
      </c>
      <c r="E543" s="17" t="s">
        <v>671</v>
      </c>
      <c r="F543" s="44">
        <v>95421</v>
      </c>
      <c r="G543" s="44">
        <v>6</v>
      </c>
    </row>
    <row r="544" spans="1:7" s="1" customFormat="1">
      <c r="A544" s="16">
        <v>84033</v>
      </c>
      <c r="B544" s="37">
        <v>2018</v>
      </c>
      <c r="C544" s="38"/>
      <c r="D544" s="17" t="s">
        <v>672</v>
      </c>
      <c r="E544" s="17" t="s">
        <v>672</v>
      </c>
      <c r="F544" s="44">
        <v>510715</v>
      </c>
      <c r="G544" s="44">
        <v>214</v>
      </c>
    </row>
    <row r="545" spans="1:7" s="1" customFormat="1">
      <c r="A545" s="16">
        <v>84035</v>
      </c>
      <c r="B545" s="37">
        <v>2018</v>
      </c>
      <c r="C545" s="38"/>
      <c r="D545" s="17" t="s">
        <v>673</v>
      </c>
      <c r="E545" s="17" t="s">
        <v>673</v>
      </c>
      <c r="F545" s="44">
        <v>311452</v>
      </c>
      <c r="G545" s="44">
        <v>116</v>
      </c>
    </row>
    <row r="546" spans="1:7" s="1" customFormat="1">
      <c r="A546" s="16">
        <v>84043</v>
      </c>
      <c r="B546" s="37">
        <v>2018</v>
      </c>
      <c r="C546" s="38"/>
      <c r="D546" s="17" t="s">
        <v>674</v>
      </c>
      <c r="E546" s="17" t="s">
        <v>674</v>
      </c>
      <c r="F546" s="44">
        <v>503955</v>
      </c>
      <c r="G546" s="44">
        <v>142</v>
      </c>
    </row>
    <row r="547" spans="1:7" s="1" customFormat="1">
      <c r="A547" s="16">
        <v>84050</v>
      </c>
      <c r="B547" s="37">
        <v>2018</v>
      </c>
      <c r="C547" s="38"/>
      <c r="D547" s="17" t="s">
        <v>675</v>
      </c>
      <c r="E547" s="17" t="s">
        <v>675</v>
      </c>
      <c r="F547" s="44">
        <v>382973</v>
      </c>
      <c r="G547" s="44">
        <v>694</v>
      </c>
    </row>
    <row r="548" spans="1:7" s="1" customFormat="1">
      <c r="A548" s="16">
        <v>84059</v>
      </c>
      <c r="B548" s="37">
        <v>2018</v>
      </c>
      <c r="C548" s="38"/>
      <c r="D548" s="17" t="s">
        <v>676</v>
      </c>
      <c r="E548" s="17" t="s">
        <v>676</v>
      </c>
      <c r="F548" s="44">
        <v>216769</v>
      </c>
      <c r="G548" s="44">
        <v>4</v>
      </c>
    </row>
    <row r="549" spans="1:7" s="1" customFormat="1">
      <c r="A549" s="16">
        <v>84068</v>
      </c>
      <c r="B549" s="37">
        <v>2018</v>
      </c>
      <c r="C549" s="38"/>
      <c r="D549" s="17" t="s">
        <v>677</v>
      </c>
      <c r="E549" s="17" t="s">
        <v>677</v>
      </c>
      <c r="F549" s="44">
        <v>113060</v>
      </c>
      <c r="G549" s="44">
        <v>0</v>
      </c>
    </row>
    <row r="550" spans="1:7" s="1" customFormat="1">
      <c r="A550" s="16">
        <v>84075</v>
      </c>
      <c r="B550" s="37">
        <v>2018</v>
      </c>
      <c r="C550" s="38"/>
      <c r="D550" s="17" t="s">
        <v>678</v>
      </c>
      <c r="E550" s="17" t="s">
        <v>678</v>
      </c>
      <c r="F550" s="44">
        <v>202599</v>
      </c>
      <c r="G550" s="44">
        <v>5</v>
      </c>
    </row>
    <row r="551" spans="1:7" s="1" customFormat="1">
      <c r="A551" s="16">
        <v>84077</v>
      </c>
      <c r="B551" s="37">
        <v>2018</v>
      </c>
      <c r="C551" s="38"/>
      <c r="D551" s="17" t="s">
        <v>679</v>
      </c>
      <c r="E551" s="17" t="s">
        <v>679</v>
      </c>
      <c r="F551" s="44">
        <v>823042</v>
      </c>
      <c r="G551" s="44">
        <v>849</v>
      </c>
    </row>
    <row r="552" spans="1:7" s="1" customFormat="1">
      <c r="A552" s="16">
        <v>85007</v>
      </c>
      <c r="B552" s="37">
        <v>2018</v>
      </c>
      <c r="C552" s="38"/>
      <c r="D552" s="17" t="s">
        <v>680</v>
      </c>
      <c r="E552" s="17" t="s">
        <v>680</v>
      </c>
      <c r="F552" s="44">
        <v>276257</v>
      </c>
      <c r="G552" s="44">
        <v>23</v>
      </c>
    </row>
    <row r="553" spans="1:7" s="1" customFormat="1">
      <c r="A553" s="16">
        <v>85009</v>
      </c>
      <c r="B553" s="37">
        <v>2018</v>
      </c>
      <c r="C553" s="38"/>
      <c r="D553" s="17" t="s">
        <v>681</v>
      </c>
      <c r="E553" s="17" t="s">
        <v>681</v>
      </c>
      <c r="F553" s="44">
        <v>318473</v>
      </c>
      <c r="G553" s="44">
        <v>965</v>
      </c>
    </row>
    <row r="554" spans="1:7" s="1" customFormat="1">
      <c r="A554" s="16">
        <v>85011</v>
      </c>
      <c r="B554" s="37">
        <v>2018</v>
      </c>
      <c r="C554" s="38"/>
      <c r="D554" s="17" t="s">
        <v>682</v>
      </c>
      <c r="E554" s="17" t="s">
        <v>682</v>
      </c>
      <c r="F554" s="44">
        <v>381015</v>
      </c>
      <c r="G554" s="44">
        <v>3832</v>
      </c>
    </row>
    <row r="555" spans="1:7" s="1" customFormat="1">
      <c r="A555" s="16">
        <v>85024</v>
      </c>
      <c r="B555" s="37">
        <v>2018</v>
      </c>
      <c r="C555" s="38"/>
      <c r="D555" s="17" t="s">
        <v>683</v>
      </c>
      <c r="E555" s="17" t="s">
        <v>683</v>
      </c>
      <c r="F555" s="44">
        <v>174120</v>
      </c>
      <c r="G555" s="44">
        <v>545</v>
      </c>
    </row>
    <row r="556" spans="1:7" s="1" customFormat="1">
      <c r="A556" s="16">
        <v>85026</v>
      </c>
      <c r="B556" s="37">
        <v>2018</v>
      </c>
      <c r="C556" s="38"/>
      <c r="D556" s="17" t="s">
        <v>684</v>
      </c>
      <c r="E556" s="17" t="s">
        <v>684</v>
      </c>
      <c r="F556" s="44">
        <v>111383</v>
      </c>
      <c r="G556" s="44">
        <v>10</v>
      </c>
    </row>
    <row r="557" spans="1:7" s="1" customFormat="1">
      <c r="A557" s="16">
        <v>85034</v>
      </c>
      <c r="B557" s="37">
        <v>2018</v>
      </c>
      <c r="C557" s="38"/>
      <c r="D557" s="17" t="s">
        <v>685</v>
      </c>
      <c r="E557" s="17" t="s">
        <v>685</v>
      </c>
      <c r="F557" s="44">
        <v>111151</v>
      </c>
      <c r="G557" s="44">
        <v>0</v>
      </c>
    </row>
    <row r="558" spans="1:7" s="1" customFormat="1">
      <c r="A558" s="16">
        <v>85039</v>
      </c>
      <c r="B558" s="37">
        <v>2018</v>
      </c>
      <c r="C558" s="38"/>
      <c r="D558" s="17" t="s">
        <v>686</v>
      </c>
      <c r="E558" s="17" t="s">
        <v>686</v>
      </c>
      <c r="F558" s="44">
        <v>215669</v>
      </c>
      <c r="G558" s="44">
        <v>408</v>
      </c>
    </row>
    <row r="559" spans="1:7" s="1" customFormat="1">
      <c r="A559" s="16">
        <v>85045</v>
      </c>
      <c r="B559" s="37">
        <v>2018</v>
      </c>
      <c r="C559" s="38"/>
      <c r="D559" s="17" t="s">
        <v>687</v>
      </c>
      <c r="E559" s="17" t="s">
        <v>687</v>
      </c>
      <c r="F559" s="44">
        <v>290096</v>
      </c>
      <c r="G559" s="44">
        <v>74</v>
      </c>
    </row>
    <row r="560" spans="1:7" s="1" customFormat="1">
      <c r="A560" s="16">
        <v>85046</v>
      </c>
      <c r="B560" s="37">
        <v>2018</v>
      </c>
      <c r="C560" s="38"/>
      <c r="D560" s="17" t="s">
        <v>688</v>
      </c>
      <c r="E560" s="17" t="s">
        <v>688</v>
      </c>
      <c r="F560" s="44">
        <v>192011</v>
      </c>
      <c r="G560" s="44">
        <v>100</v>
      </c>
    </row>
    <row r="561" spans="1:7" s="1" customFormat="1">
      <c r="A561" s="16">
        <v>85047</v>
      </c>
      <c r="B561" s="37">
        <v>2018</v>
      </c>
      <c r="C561" s="38"/>
      <c r="D561" s="17" t="s">
        <v>689</v>
      </c>
      <c r="E561" s="17" t="s">
        <v>689</v>
      </c>
      <c r="F561" s="44">
        <v>201493</v>
      </c>
      <c r="G561" s="44">
        <v>50</v>
      </c>
    </row>
    <row r="562" spans="1:7" s="1" customFormat="1">
      <c r="A562" s="16">
        <v>91005</v>
      </c>
      <c r="B562" s="37">
        <v>2018</v>
      </c>
      <c r="C562" s="38"/>
      <c r="D562" s="17" t="s">
        <v>690</v>
      </c>
      <c r="E562" s="17" t="s">
        <v>690</v>
      </c>
      <c r="F562" s="44">
        <v>250031</v>
      </c>
      <c r="G562" s="44">
        <v>9352</v>
      </c>
    </row>
    <row r="563" spans="1:7" s="1" customFormat="1">
      <c r="A563" s="16">
        <v>91013</v>
      </c>
      <c r="B563" s="37">
        <v>2018</v>
      </c>
      <c r="C563" s="38"/>
      <c r="D563" s="17" t="s">
        <v>691</v>
      </c>
      <c r="E563" s="17" t="s">
        <v>691</v>
      </c>
      <c r="F563" s="44">
        <v>672121</v>
      </c>
      <c r="G563" s="44">
        <v>1399</v>
      </c>
    </row>
    <row r="564" spans="1:7" s="1" customFormat="1">
      <c r="A564" s="16">
        <v>91015</v>
      </c>
      <c r="B564" s="37">
        <v>2018</v>
      </c>
      <c r="C564" s="38"/>
      <c r="D564" s="17" t="s">
        <v>692</v>
      </c>
      <c r="E564" s="17" t="s">
        <v>692</v>
      </c>
      <c r="F564" s="44">
        <v>246637</v>
      </c>
      <c r="G564" s="44">
        <v>398</v>
      </c>
    </row>
    <row r="565" spans="1:7" s="1" customFormat="1">
      <c r="A565" s="16">
        <v>91030</v>
      </c>
      <c r="B565" s="37">
        <v>2018</v>
      </c>
      <c r="C565" s="38"/>
      <c r="D565" s="17" t="s">
        <v>693</v>
      </c>
      <c r="E565" s="17" t="s">
        <v>693</v>
      </c>
      <c r="F565" s="44">
        <v>809090</v>
      </c>
      <c r="G565" s="44">
        <v>10754</v>
      </c>
    </row>
    <row r="566" spans="1:7" s="1" customFormat="1">
      <c r="A566" s="16">
        <v>91034</v>
      </c>
      <c r="B566" s="37">
        <v>2018</v>
      </c>
      <c r="C566" s="38"/>
      <c r="D566" s="17" t="s">
        <v>694</v>
      </c>
      <c r="E566" s="17" t="s">
        <v>694</v>
      </c>
      <c r="F566" s="44">
        <v>535326</v>
      </c>
      <c r="G566" s="44">
        <v>15349</v>
      </c>
    </row>
    <row r="567" spans="1:7" s="1" customFormat="1">
      <c r="A567" s="16">
        <v>91054</v>
      </c>
      <c r="B567" s="37">
        <v>2018</v>
      </c>
      <c r="C567" s="38"/>
      <c r="D567" s="17" t="s">
        <v>695</v>
      </c>
      <c r="E567" s="17" t="s">
        <v>695</v>
      </c>
      <c r="F567" s="44">
        <v>293804</v>
      </c>
      <c r="G567" s="44">
        <v>61</v>
      </c>
    </row>
    <row r="568" spans="1:7" s="1" customFormat="1">
      <c r="A568" s="16">
        <v>91059</v>
      </c>
      <c r="B568" s="37">
        <v>2018</v>
      </c>
      <c r="C568" s="38"/>
      <c r="D568" s="17" t="s">
        <v>696</v>
      </c>
      <c r="E568" s="17" t="s">
        <v>696</v>
      </c>
      <c r="F568" s="44">
        <v>515865</v>
      </c>
      <c r="G568" s="44">
        <v>11029</v>
      </c>
    </row>
    <row r="569" spans="1:7" s="1" customFormat="1">
      <c r="A569" s="16">
        <v>91064</v>
      </c>
      <c r="B569" s="37">
        <v>2018</v>
      </c>
      <c r="C569" s="38"/>
      <c r="D569" s="17" t="s">
        <v>697</v>
      </c>
      <c r="E569" s="17" t="s">
        <v>697</v>
      </c>
      <c r="F569" s="44">
        <v>564707</v>
      </c>
      <c r="G569" s="44">
        <v>14326</v>
      </c>
    </row>
    <row r="570" spans="1:7" s="1" customFormat="1">
      <c r="A570" s="16">
        <v>91072</v>
      </c>
      <c r="B570" s="37">
        <v>2018</v>
      </c>
      <c r="C570" s="38"/>
      <c r="D570" s="17" t="s">
        <v>698</v>
      </c>
      <c r="E570" s="17" t="s">
        <v>698</v>
      </c>
      <c r="F570" s="44">
        <v>506593</v>
      </c>
      <c r="G570" s="44">
        <v>1528</v>
      </c>
    </row>
    <row r="571" spans="1:7" s="1" customFormat="1">
      <c r="A571" s="16">
        <v>91103</v>
      </c>
      <c r="B571" s="37">
        <v>2018</v>
      </c>
      <c r="C571" s="38"/>
      <c r="D571" s="17" t="s">
        <v>699</v>
      </c>
      <c r="E571" s="17" t="s">
        <v>699</v>
      </c>
      <c r="F571" s="44">
        <v>382677</v>
      </c>
      <c r="G571" s="44">
        <v>11258</v>
      </c>
    </row>
    <row r="572" spans="1:7" s="1" customFormat="1">
      <c r="A572" s="16">
        <v>91114</v>
      </c>
      <c r="B572" s="37">
        <v>2018</v>
      </c>
      <c r="C572" s="38"/>
      <c r="D572" s="17" t="s">
        <v>700</v>
      </c>
      <c r="E572" s="17" t="s">
        <v>700</v>
      </c>
      <c r="F572" s="44">
        <v>539426</v>
      </c>
      <c r="G572" s="44">
        <v>496</v>
      </c>
    </row>
    <row r="573" spans="1:7" s="1" customFormat="1">
      <c r="A573" s="16">
        <v>91120</v>
      </c>
      <c r="B573" s="37">
        <v>2018</v>
      </c>
      <c r="C573" s="38"/>
      <c r="D573" s="17" t="s">
        <v>701</v>
      </c>
      <c r="E573" s="17" t="s">
        <v>701</v>
      </c>
      <c r="F573" s="44">
        <v>350693</v>
      </c>
      <c r="G573" s="44">
        <v>2267</v>
      </c>
    </row>
    <row r="574" spans="1:7" s="1" customFormat="1">
      <c r="A574" s="16">
        <v>91141</v>
      </c>
      <c r="B574" s="37">
        <v>2018</v>
      </c>
      <c r="C574" s="38"/>
      <c r="D574" s="17" t="s">
        <v>702</v>
      </c>
      <c r="E574" s="17" t="s">
        <v>702</v>
      </c>
      <c r="F574" s="44">
        <v>182548</v>
      </c>
      <c r="G574" s="44">
        <v>3114</v>
      </c>
    </row>
    <row r="575" spans="1:7" s="1" customFormat="1">
      <c r="A575" s="16">
        <v>91142</v>
      </c>
      <c r="B575" s="37">
        <v>2018</v>
      </c>
      <c r="C575" s="38"/>
      <c r="D575" s="17" t="s">
        <v>703</v>
      </c>
      <c r="E575" s="17" t="s">
        <v>703</v>
      </c>
      <c r="F575" s="44">
        <v>191865</v>
      </c>
      <c r="G575" s="44">
        <v>80</v>
      </c>
    </row>
    <row r="576" spans="1:7" s="1" customFormat="1">
      <c r="A576" s="16">
        <v>91143</v>
      </c>
      <c r="B576" s="37">
        <v>2018</v>
      </c>
      <c r="C576" s="38"/>
      <c r="D576" s="17" t="s">
        <v>704</v>
      </c>
      <c r="E576" s="17" t="s">
        <v>704</v>
      </c>
      <c r="F576" s="44">
        <v>95345</v>
      </c>
      <c r="G576" s="44">
        <v>658</v>
      </c>
    </row>
    <row r="577" spans="1:7" s="1" customFormat="1">
      <c r="A577" s="16">
        <v>92003</v>
      </c>
      <c r="B577" s="37">
        <v>2018</v>
      </c>
      <c r="C577" s="38"/>
      <c r="D577" s="17" t="s">
        <v>705</v>
      </c>
      <c r="E577" s="17" t="s">
        <v>705</v>
      </c>
      <c r="F577" s="44">
        <v>415447</v>
      </c>
      <c r="G577" s="44">
        <v>20739</v>
      </c>
    </row>
    <row r="578" spans="1:7" s="1" customFormat="1">
      <c r="A578" s="16">
        <v>92006</v>
      </c>
      <c r="B578" s="37">
        <v>2018</v>
      </c>
      <c r="C578" s="38"/>
      <c r="D578" s="17" t="s">
        <v>706</v>
      </c>
      <c r="E578" s="17" t="s">
        <v>706</v>
      </c>
      <c r="F578" s="44">
        <v>393269</v>
      </c>
      <c r="G578" s="44">
        <v>11838</v>
      </c>
    </row>
    <row r="579" spans="1:7" s="1" customFormat="1">
      <c r="A579" s="16">
        <v>92035</v>
      </c>
      <c r="B579" s="37">
        <v>2018</v>
      </c>
      <c r="C579" s="38"/>
      <c r="D579" s="17" t="s">
        <v>707</v>
      </c>
      <c r="E579" s="17" t="s">
        <v>707</v>
      </c>
      <c r="F579" s="44">
        <v>692378</v>
      </c>
      <c r="G579" s="44">
        <v>78002</v>
      </c>
    </row>
    <row r="580" spans="1:7" s="1" customFormat="1">
      <c r="A580" s="16">
        <v>92045</v>
      </c>
      <c r="B580" s="37">
        <v>2018</v>
      </c>
      <c r="C580" s="38"/>
      <c r="D580" s="17" t="s">
        <v>708</v>
      </c>
      <c r="E580" s="17" t="s">
        <v>708</v>
      </c>
      <c r="F580" s="44">
        <v>122297</v>
      </c>
      <c r="G580" s="44">
        <v>9852</v>
      </c>
    </row>
    <row r="581" spans="1:7" s="1" customFormat="1">
      <c r="A581" s="16">
        <v>92048</v>
      </c>
      <c r="B581" s="37">
        <v>2018</v>
      </c>
      <c r="C581" s="38"/>
      <c r="D581" s="17" t="s">
        <v>709</v>
      </c>
      <c r="E581" s="17" t="s">
        <v>709</v>
      </c>
      <c r="F581" s="44">
        <v>324225</v>
      </c>
      <c r="G581" s="44">
        <v>17067</v>
      </c>
    </row>
    <row r="582" spans="1:7" s="1" customFormat="1">
      <c r="A582" s="16">
        <v>92054</v>
      </c>
      <c r="B582" s="37">
        <v>2018</v>
      </c>
      <c r="C582" s="38"/>
      <c r="D582" s="17" t="s">
        <v>710</v>
      </c>
      <c r="E582" s="17" t="s">
        <v>710</v>
      </c>
      <c r="F582" s="44">
        <v>302473</v>
      </c>
      <c r="G582" s="44">
        <v>17933</v>
      </c>
    </row>
    <row r="583" spans="1:7" s="1" customFormat="1">
      <c r="A583" s="16">
        <v>92087</v>
      </c>
      <c r="B583" s="37">
        <v>2018</v>
      </c>
      <c r="C583" s="38"/>
      <c r="D583" s="17" t="s">
        <v>711</v>
      </c>
      <c r="E583" s="17" t="s">
        <v>711</v>
      </c>
      <c r="F583" s="44">
        <v>814194</v>
      </c>
      <c r="G583" s="44">
        <v>63796</v>
      </c>
    </row>
    <row r="584" spans="1:7" s="1" customFormat="1">
      <c r="A584" s="16">
        <v>92094</v>
      </c>
      <c r="B584" s="37">
        <v>2018</v>
      </c>
      <c r="C584" s="38"/>
      <c r="D584" s="17" t="s">
        <v>712</v>
      </c>
      <c r="E584" s="17" t="s">
        <v>713</v>
      </c>
      <c r="F584" s="44">
        <v>526876</v>
      </c>
      <c r="G584" s="44">
        <v>38908</v>
      </c>
    </row>
    <row r="585" spans="1:7" s="1" customFormat="1">
      <c r="A585" s="16">
        <v>92097</v>
      </c>
      <c r="B585" s="37">
        <v>2018</v>
      </c>
      <c r="C585" s="38"/>
      <c r="D585" s="17" t="s">
        <v>714</v>
      </c>
      <c r="E585" s="17" t="s">
        <v>714</v>
      </c>
      <c r="F585" s="44">
        <v>335598</v>
      </c>
      <c r="G585" s="44">
        <v>14323</v>
      </c>
    </row>
    <row r="586" spans="1:7" s="1" customFormat="1">
      <c r="A586" s="16">
        <v>92101</v>
      </c>
      <c r="B586" s="37">
        <v>2018</v>
      </c>
      <c r="C586" s="38"/>
      <c r="D586" s="17" t="s">
        <v>715</v>
      </c>
      <c r="E586" s="17" t="s">
        <v>715</v>
      </c>
      <c r="F586" s="44">
        <v>148214</v>
      </c>
      <c r="G586" s="44">
        <v>1672</v>
      </c>
    </row>
    <row r="587" spans="1:7" s="1" customFormat="1">
      <c r="A587" s="16">
        <v>92114</v>
      </c>
      <c r="B587" s="37">
        <v>2018</v>
      </c>
      <c r="C587" s="38"/>
      <c r="D587" s="17" t="s">
        <v>716</v>
      </c>
      <c r="E587" s="17" t="s">
        <v>716</v>
      </c>
      <c r="F587" s="44">
        <v>270968</v>
      </c>
      <c r="G587" s="44">
        <v>32354</v>
      </c>
    </row>
    <row r="588" spans="1:7" s="1" customFormat="1">
      <c r="A588" s="16">
        <v>92137</v>
      </c>
      <c r="B588" s="37">
        <v>2018</v>
      </c>
      <c r="C588" s="38"/>
      <c r="D588" s="17" t="s">
        <v>717</v>
      </c>
      <c r="E588" s="17" t="s">
        <v>717</v>
      </c>
      <c r="F588" s="44">
        <v>104831</v>
      </c>
      <c r="G588" s="44">
        <v>3569</v>
      </c>
    </row>
    <row r="589" spans="1:7" s="1" customFormat="1">
      <c r="A589" s="16">
        <v>92138</v>
      </c>
      <c r="B589" s="37">
        <v>2018</v>
      </c>
      <c r="C589" s="38"/>
      <c r="D589" s="17" t="s">
        <v>718</v>
      </c>
      <c r="E589" s="17" t="s">
        <v>718</v>
      </c>
      <c r="F589" s="44">
        <v>390486</v>
      </c>
      <c r="G589" s="44">
        <v>39890</v>
      </c>
    </row>
    <row r="590" spans="1:7" s="1" customFormat="1">
      <c r="A590" s="16">
        <v>92140</v>
      </c>
      <c r="B590" s="37">
        <v>2018</v>
      </c>
      <c r="C590" s="38"/>
      <c r="D590" s="17" t="s">
        <v>719</v>
      </c>
      <c r="E590" s="17" t="s">
        <v>719</v>
      </c>
      <c r="F590" s="44">
        <v>211351</v>
      </c>
      <c r="G590" s="44">
        <v>19828</v>
      </c>
    </row>
    <row r="591" spans="1:7" s="1" customFormat="1">
      <c r="A591" s="16">
        <v>92141</v>
      </c>
      <c r="B591" s="37">
        <v>2018</v>
      </c>
      <c r="C591" s="38"/>
      <c r="D591" s="17" t="s">
        <v>720</v>
      </c>
      <c r="E591" s="17" t="s">
        <v>720</v>
      </c>
      <c r="F591" s="44">
        <v>331318</v>
      </c>
      <c r="G591" s="44">
        <v>41945</v>
      </c>
    </row>
    <row r="592" spans="1:7" s="1" customFormat="1">
      <c r="A592" s="16">
        <v>92142</v>
      </c>
      <c r="B592" s="37">
        <v>2018</v>
      </c>
      <c r="C592" s="38"/>
      <c r="D592" s="17" t="s">
        <v>721</v>
      </c>
      <c r="E592" s="17" t="s">
        <v>721</v>
      </c>
      <c r="F592" s="44">
        <v>550801</v>
      </c>
      <c r="G592" s="44">
        <v>73363</v>
      </c>
    </row>
    <row r="593" spans="1:7" s="1" customFormat="1">
      <c r="A593" s="16">
        <v>93010</v>
      </c>
      <c r="B593" s="37">
        <v>2018</v>
      </c>
      <c r="C593" s="38"/>
      <c r="D593" s="17" t="s">
        <v>722</v>
      </c>
      <c r="E593" s="17" t="s">
        <v>722</v>
      </c>
      <c r="F593" s="44">
        <v>354753</v>
      </c>
      <c r="G593" s="44">
        <v>10864</v>
      </c>
    </row>
    <row r="594" spans="1:7" s="1" customFormat="1">
      <c r="A594" s="16">
        <v>93014</v>
      </c>
      <c r="B594" s="37">
        <v>2018</v>
      </c>
      <c r="C594" s="38"/>
      <c r="D594" s="17" t="s">
        <v>723</v>
      </c>
      <c r="E594" s="17" t="s">
        <v>723</v>
      </c>
      <c r="F594" s="44">
        <v>494914</v>
      </c>
      <c r="G594" s="44">
        <v>12</v>
      </c>
    </row>
    <row r="595" spans="1:7" s="1" customFormat="1">
      <c r="A595" s="16">
        <v>93018</v>
      </c>
      <c r="B595" s="37">
        <v>2018</v>
      </c>
      <c r="C595" s="38"/>
      <c r="D595" s="17" t="s">
        <v>724</v>
      </c>
      <c r="E595" s="17" t="s">
        <v>724</v>
      </c>
      <c r="F595" s="44">
        <v>308871</v>
      </c>
      <c r="G595" s="44">
        <v>3722</v>
      </c>
    </row>
    <row r="596" spans="1:7" s="1" customFormat="1">
      <c r="A596" s="16">
        <v>93022</v>
      </c>
      <c r="B596" s="37">
        <v>2018</v>
      </c>
      <c r="C596" s="38"/>
      <c r="D596" s="17" t="s">
        <v>725</v>
      </c>
      <c r="E596" s="17" t="s">
        <v>725</v>
      </c>
      <c r="F596" s="44">
        <v>665264</v>
      </c>
      <c r="G596" s="44">
        <v>28019</v>
      </c>
    </row>
    <row r="597" spans="1:7" s="1" customFormat="1">
      <c r="A597" s="16">
        <v>93056</v>
      </c>
      <c r="B597" s="37">
        <v>2018</v>
      </c>
      <c r="C597" s="38"/>
      <c r="D597" s="17" t="s">
        <v>726</v>
      </c>
      <c r="E597" s="17" t="s">
        <v>726</v>
      </c>
      <c r="F597" s="44">
        <v>699293</v>
      </c>
      <c r="G597" s="44">
        <v>10048</v>
      </c>
    </row>
    <row r="598" spans="1:7" s="1" customFormat="1">
      <c r="A598" s="16">
        <v>93088</v>
      </c>
      <c r="B598" s="37">
        <v>2018</v>
      </c>
      <c r="C598" s="38"/>
      <c r="D598" s="17" t="s">
        <v>727</v>
      </c>
      <c r="E598" s="17" t="s">
        <v>727</v>
      </c>
      <c r="F598" s="44">
        <v>835734</v>
      </c>
      <c r="G598" s="44">
        <v>33798</v>
      </c>
    </row>
    <row r="599" spans="1:7" s="1" customFormat="1">
      <c r="A599" s="16">
        <v>93090</v>
      </c>
      <c r="B599" s="37">
        <v>2018</v>
      </c>
      <c r="C599" s="38"/>
      <c r="D599" s="17" t="s">
        <v>728</v>
      </c>
      <c r="E599" s="17" t="s">
        <v>728</v>
      </c>
      <c r="F599" s="44">
        <v>130421</v>
      </c>
      <c r="G599" s="44">
        <v>2321</v>
      </c>
    </row>
    <row r="600" spans="1:7" s="1" customFormat="1">
      <c r="A600" s="16"/>
      <c r="B600" s="17"/>
      <c r="C600" s="17"/>
      <c r="D600" s="17"/>
      <c r="E600" s="17"/>
      <c r="F600" s="44"/>
      <c r="G600" s="44"/>
    </row>
    <row r="601" spans="1:7" s="1" customFormat="1">
      <c r="A601" s="16"/>
      <c r="B601" s="17"/>
      <c r="C601" s="17"/>
      <c r="D601" s="17"/>
      <c r="E601" s="17"/>
      <c r="F601" s="44"/>
      <c r="G601" s="44"/>
    </row>
    <row r="602" spans="1:7" s="1" customFormat="1">
      <c r="A602" s="16"/>
      <c r="B602" s="17"/>
      <c r="C602" s="17"/>
      <c r="D602" s="17"/>
      <c r="E602" s="17"/>
      <c r="F602" s="44"/>
      <c r="G602" s="44"/>
    </row>
    <row r="603" spans="1:7">
      <c r="A603" s="4"/>
      <c r="B603" s="4"/>
      <c r="C603" s="4"/>
      <c r="D603" s="4"/>
      <c r="E603" s="4"/>
      <c r="F603" s="50"/>
      <c r="G603" s="50"/>
    </row>
  </sheetData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03"/>
  <sheetViews>
    <sheetView workbookViewId="0">
      <selection activeCell="M27" sqref="M27"/>
    </sheetView>
  </sheetViews>
  <sheetFormatPr baseColWidth="10" defaultColWidth="9.33203125" defaultRowHeight="11.25"/>
  <cols>
    <col min="1" max="1" width="12" style="2" customWidth="1"/>
    <col min="2" max="2" width="14.6640625" style="2" customWidth="1"/>
    <col min="3" max="3" width="23" style="2" customWidth="1"/>
    <col min="4" max="4" width="48.5" style="2" customWidth="1"/>
    <col min="5" max="5" width="30" style="2" bestFit="1" customWidth="1"/>
    <col min="6" max="6" width="30.6640625" style="45" customWidth="1"/>
    <col min="7" max="7" width="21.6640625" style="45" customWidth="1"/>
    <col min="8" max="16384" width="9.33203125" style="2"/>
  </cols>
  <sheetData>
    <row r="1" spans="1:7" ht="15">
      <c r="A1" s="28" t="s">
        <v>827</v>
      </c>
    </row>
    <row r="2" spans="1:7" ht="15">
      <c r="A2" s="28" t="s">
        <v>830</v>
      </c>
    </row>
    <row r="3" spans="1:7" ht="15">
      <c r="A3" s="28" t="s">
        <v>833</v>
      </c>
      <c r="B3" s="3"/>
      <c r="C3" s="3"/>
      <c r="D3" s="3"/>
      <c r="E3" s="3"/>
      <c r="F3" s="46"/>
    </row>
    <row r="4" spans="1:7">
      <c r="B4" s="3"/>
      <c r="C4" s="3"/>
      <c r="D4" s="3"/>
      <c r="E4" s="3"/>
      <c r="F4" s="46"/>
    </row>
    <row r="5" spans="1:7" ht="12.75">
      <c r="B5" s="3"/>
      <c r="C5" s="3"/>
      <c r="D5" s="3" t="s">
        <v>729</v>
      </c>
      <c r="E5" s="3"/>
      <c r="F5" s="47"/>
    </row>
    <row r="6" spans="1:7">
      <c r="B6" s="3"/>
      <c r="C6" s="3"/>
      <c r="D6" s="3" t="s">
        <v>840</v>
      </c>
      <c r="E6" s="3"/>
      <c r="F6" s="48"/>
    </row>
    <row r="7" spans="1:7" ht="12.75">
      <c r="B7" s="3"/>
      <c r="C7" s="40"/>
      <c r="D7" s="25" t="s">
        <v>826</v>
      </c>
      <c r="E7" s="3"/>
      <c r="F7" s="49"/>
    </row>
    <row r="8" spans="1:7" ht="15.75">
      <c r="F8" s="41" t="s">
        <v>834</v>
      </c>
      <c r="G8" s="41" t="s">
        <v>834</v>
      </c>
    </row>
    <row r="9" spans="1:7" ht="15.75">
      <c r="F9" s="42" t="s">
        <v>1</v>
      </c>
      <c r="G9" s="42" t="s">
        <v>12</v>
      </c>
    </row>
    <row r="10" spans="1:7" s="29" customFormat="1" ht="48.75" customHeight="1">
      <c r="A10" s="33" t="s">
        <v>832</v>
      </c>
      <c r="B10" s="34" t="s">
        <v>831</v>
      </c>
      <c r="C10" s="34" t="s">
        <v>845</v>
      </c>
      <c r="D10" s="33" t="s">
        <v>829</v>
      </c>
      <c r="E10" s="33" t="s">
        <v>828</v>
      </c>
      <c r="F10" s="43" t="s">
        <v>836</v>
      </c>
      <c r="G10" s="43" t="s">
        <v>837</v>
      </c>
    </row>
    <row r="11" spans="1:7">
      <c r="A11" s="15">
        <v>11001</v>
      </c>
      <c r="B11" s="37">
        <v>2018</v>
      </c>
      <c r="C11" s="38">
        <f>IF(G11=-9999,-9999,G11/F11)</f>
        <v>2.1878901373283396E-2</v>
      </c>
      <c r="D11" s="17" t="s">
        <v>46</v>
      </c>
      <c r="E11" s="17" t="s">
        <v>46</v>
      </c>
      <c r="F11" s="44">
        <v>32040</v>
      </c>
      <c r="G11" s="44">
        <v>701</v>
      </c>
    </row>
    <row r="12" spans="1:7">
      <c r="A12" s="15">
        <v>11002</v>
      </c>
      <c r="B12" s="37">
        <v>2018</v>
      </c>
      <c r="C12" s="38">
        <f t="shared" ref="C12:C75" si="0">IF(G12=-9999,-9999,G12/F12)</f>
        <v>3.334754681990159E-2</v>
      </c>
      <c r="D12" s="17" t="s">
        <v>47</v>
      </c>
      <c r="E12" s="17" t="s">
        <v>48</v>
      </c>
      <c r="F12" s="44">
        <v>147747</v>
      </c>
      <c r="G12" s="44">
        <v>4927</v>
      </c>
    </row>
    <row r="13" spans="1:7">
      <c r="A13" s="15">
        <v>11004</v>
      </c>
      <c r="B13" s="37">
        <v>2018</v>
      </c>
      <c r="C13" s="38">
        <f t="shared" si="0"/>
        <v>2.7642709651635251E-2</v>
      </c>
      <c r="D13" s="17" t="s">
        <v>49</v>
      </c>
      <c r="E13" s="17" t="s">
        <v>49</v>
      </c>
      <c r="F13" s="44">
        <v>45039</v>
      </c>
      <c r="G13" s="44">
        <v>1245</v>
      </c>
    </row>
    <row r="14" spans="1:7" s="1" customFormat="1">
      <c r="A14" s="16">
        <v>11005</v>
      </c>
      <c r="B14" s="37">
        <v>2018</v>
      </c>
      <c r="C14" s="38">
        <f t="shared" si="0"/>
        <v>-9999</v>
      </c>
      <c r="D14" s="17" t="s">
        <v>50</v>
      </c>
      <c r="E14" s="17" t="s">
        <v>50</v>
      </c>
      <c r="F14" s="44">
        <v>-9999</v>
      </c>
      <c r="G14" s="44">
        <v>-9999</v>
      </c>
    </row>
    <row r="15" spans="1:7" s="1" customFormat="1">
      <c r="A15" s="16">
        <v>11007</v>
      </c>
      <c r="B15" s="37">
        <v>2018</v>
      </c>
      <c r="C15" s="38">
        <f t="shared" si="0"/>
        <v>-9999</v>
      </c>
      <c r="D15" s="17" t="s">
        <v>51</v>
      </c>
      <c r="E15" s="17" t="s">
        <v>51</v>
      </c>
      <c r="F15" s="44">
        <v>-9999</v>
      </c>
      <c r="G15" s="44">
        <v>-9999</v>
      </c>
    </row>
    <row r="16" spans="1:7" s="1" customFormat="1">
      <c r="A16" s="16">
        <v>11008</v>
      </c>
      <c r="B16" s="37">
        <v>2018</v>
      </c>
      <c r="C16" s="38">
        <f t="shared" si="0"/>
        <v>0</v>
      </c>
      <c r="D16" s="17" t="s">
        <v>52</v>
      </c>
      <c r="E16" s="17" t="s">
        <v>52</v>
      </c>
      <c r="F16" s="44">
        <v>3922</v>
      </c>
      <c r="G16" s="44">
        <v>0</v>
      </c>
    </row>
    <row r="17" spans="1:7" s="1" customFormat="1">
      <c r="A17" s="16">
        <v>11009</v>
      </c>
      <c r="B17" s="37">
        <v>2018</v>
      </c>
      <c r="C17" s="38">
        <f t="shared" si="0"/>
        <v>3.8672251215087237E-2</v>
      </c>
      <c r="D17" s="17" t="s">
        <v>53</v>
      </c>
      <c r="E17" s="17" t="s">
        <v>53</v>
      </c>
      <c r="F17" s="44">
        <v>446470</v>
      </c>
      <c r="G17" s="44">
        <v>17266</v>
      </c>
    </row>
    <row r="18" spans="1:7" s="1" customFormat="1">
      <c r="A18" s="16">
        <v>11013</v>
      </c>
      <c r="B18" s="37">
        <v>2018</v>
      </c>
      <c r="C18" s="38">
        <f t="shared" si="0"/>
        <v>-9999</v>
      </c>
      <c r="D18" s="17" t="s">
        <v>54</v>
      </c>
      <c r="E18" s="17" t="s">
        <v>54</v>
      </c>
      <c r="F18" s="44">
        <v>-9999</v>
      </c>
      <c r="G18" s="44">
        <v>-9999</v>
      </c>
    </row>
    <row r="19" spans="1:7" s="1" customFormat="1">
      <c r="A19" s="16">
        <v>11016</v>
      </c>
      <c r="B19" s="37">
        <v>2018</v>
      </c>
      <c r="C19" s="38">
        <f t="shared" si="0"/>
        <v>3.5223499060994208E-2</v>
      </c>
      <c r="D19" s="17" t="s">
        <v>55</v>
      </c>
      <c r="E19" s="17" t="s">
        <v>55</v>
      </c>
      <c r="F19" s="44">
        <v>255057</v>
      </c>
      <c r="G19" s="44">
        <v>8984</v>
      </c>
    </row>
    <row r="20" spans="1:7" s="1" customFormat="1">
      <c r="A20" s="16">
        <v>11018</v>
      </c>
      <c r="B20" s="37">
        <v>2018</v>
      </c>
      <c r="C20" s="38">
        <f t="shared" si="0"/>
        <v>-9999</v>
      </c>
      <c r="D20" s="17" t="s">
        <v>56</v>
      </c>
      <c r="E20" s="17" t="s">
        <v>56</v>
      </c>
      <c r="F20" s="44">
        <v>-9999</v>
      </c>
      <c r="G20" s="44">
        <v>-9999</v>
      </c>
    </row>
    <row r="21" spans="1:7" s="1" customFormat="1">
      <c r="A21" s="16">
        <v>11021</v>
      </c>
      <c r="B21" s="37">
        <v>2018</v>
      </c>
      <c r="C21" s="38">
        <f t="shared" si="0"/>
        <v>1.1241970021413276E-2</v>
      </c>
      <c r="D21" s="17" t="s">
        <v>57</v>
      </c>
      <c r="E21" s="17" t="s">
        <v>57</v>
      </c>
      <c r="F21" s="44">
        <v>33624</v>
      </c>
      <c r="G21" s="44">
        <v>378</v>
      </c>
    </row>
    <row r="22" spans="1:7" s="1" customFormat="1">
      <c r="A22" s="16">
        <v>11022</v>
      </c>
      <c r="B22" s="37">
        <v>2018</v>
      </c>
      <c r="C22" s="38">
        <f t="shared" si="0"/>
        <v>2.6564356968640394E-2</v>
      </c>
      <c r="D22" s="17" t="s">
        <v>58</v>
      </c>
      <c r="E22" s="17" t="s">
        <v>58</v>
      </c>
      <c r="F22" s="44">
        <v>241489</v>
      </c>
      <c r="G22" s="44">
        <v>6415</v>
      </c>
    </row>
    <row r="23" spans="1:7" s="1" customFormat="1">
      <c r="A23" s="16">
        <v>11023</v>
      </c>
      <c r="B23" s="37">
        <v>2018</v>
      </c>
      <c r="C23" s="38">
        <f t="shared" si="0"/>
        <v>8.740732584599574E-2</v>
      </c>
      <c r="D23" s="17" t="s">
        <v>59</v>
      </c>
      <c r="E23" s="17" t="s">
        <v>59</v>
      </c>
      <c r="F23" s="44">
        <v>54492</v>
      </c>
      <c r="G23" s="44">
        <v>4763</v>
      </c>
    </row>
    <row r="24" spans="1:7" s="1" customFormat="1">
      <c r="A24" s="16">
        <v>11024</v>
      </c>
      <c r="B24" s="37">
        <v>2018</v>
      </c>
      <c r="C24" s="38">
        <f t="shared" si="0"/>
        <v>2.7125065928979689E-2</v>
      </c>
      <c r="D24" s="17" t="s">
        <v>60</v>
      </c>
      <c r="E24" s="17" t="s">
        <v>60</v>
      </c>
      <c r="F24" s="44">
        <v>92903</v>
      </c>
      <c r="G24" s="44">
        <v>2520</v>
      </c>
    </row>
    <row r="25" spans="1:7" s="1" customFormat="1">
      <c r="A25" s="16">
        <v>11025</v>
      </c>
      <c r="B25" s="37">
        <v>2018</v>
      </c>
      <c r="C25" s="38">
        <f t="shared" si="0"/>
        <v>-9999</v>
      </c>
      <c r="D25" s="17" t="s">
        <v>61</v>
      </c>
      <c r="E25" s="17" t="s">
        <v>61</v>
      </c>
      <c r="F25" s="44">
        <v>-9999</v>
      </c>
      <c r="G25" s="44">
        <v>-9999</v>
      </c>
    </row>
    <row r="26" spans="1:7" s="1" customFormat="1">
      <c r="A26" s="16">
        <v>11029</v>
      </c>
      <c r="B26" s="37">
        <v>2018</v>
      </c>
      <c r="C26" s="38">
        <f t="shared" si="0"/>
        <v>-9999</v>
      </c>
      <c r="D26" s="17" t="s">
        <v>62</v>
      </c>
      <c r="E26" s="17" t="s">
        <v>62</v>
      </c>
      <c r="F26" s="44">
        <v>-9999</v>
      </c>
      <c r="G26" s="44">
        <v>-9999</v>
      </c>
    </row>
    <row r="27" spans="1:7" s="1" customFormat="1">
      <c r="A27" s="16">
        <v>11030</v>
      </c>
      <c r="B27" s="37">
        <v>2018</v>
      </c>
      <c r="C27" s="38">
        <f t="shared" si="0"/>
        <v>-9999</v>
      </c>
      <c r="D27" s="17" t="s">
        <v>63</v>
      </c>
      <c r="E27" s="17" t="s">
        <v>63</v>
      </c>
      <c r="F27" s="44">
        <v>-9999</v>
      </c>
      <c r="G27" s="44">
        <v>-9999</v>
      </c>
    </row>
    <row r="28" spans="1:7" s="1" customFormat="1">
      <c r="A28" s="16">
        <v>11035</v>
      </c>
      <c r="B28" s="37">
        <v>2018</v>
      </c>
      <c r="C28" s="38">
        <f t="shared" si="0"/>
        <v>3.7723254400903718E-2</v>
      </c>
      <c r="D28" s="17" t="s">
        <v>64</v>
      </c>
      <c r="E28" s="17" t="s">
        <v>64</v>
      </c>
      <c r="F28" s="44">
        <v>116851</v>
      </c>
      <c r="G28" s="44">
        <v>4408</v>
      </c>
    </row>
    <row r="29" spans="1:7" s="1" customFormat="1">
      <c r="A29" s="16">
        <v>11037</v>
      </c>
      <c r="B29" s="37">
        <v>2018</v>
      </c>
      <c r="C29" s="38">
        <f t="shared" si="0"/>
        <v>1.9745453971958933E-2</v>
      </c>
      <c r="D29" s="17" t="s">
        <v>65</v>
      </c>
      <c r="E29" s="17" t="s">
        <v>65</v>
      </c>
      <c r="F29" s="44">
        <v>63407</v>
      </c>
      <c r="G29" s="44">
        <v>1252</v>
      </c>
    </row>
    <row r="30" spans="1:7" s="1" customFormat="1">
      <c r="A30" s="16">
        <v>11038</v>
      </c>
      <c r="B30" s="37">
        <v>2018</v>
      </c>
      <c r="C30" s="38">
        <f t="shared" si="0"/>
        <v>1.6286888307807248E-2</v>
      </c>
      <c r="D30" s="17" t="s">
        <v>66</v>
      </c>
      <c r="E30" s="17" t="s">
        <v>66</v>
      </c>
      <c r="F30" s="44">
        <v>26770</v>
      </c>
      <c r="G30" s="44">
        <v>436</v>
      </c>
    </row>
    <row r="31" spans="1:7" s="1" customFormat="1">
      <c r="A31" s="16">
        <v>11039</v>
      </c>
      <c r="B31" s="37">
        <v>2018</v>
      </c>
      <c r="C31" s="38">
        <f t="shared" si="0"/>
        <v>2.0514813855057441E-2</v>
      </c>
      <c r="D31" s="17" t="s">
        <v>67</v>
      </c>
      <c r="E31" s="17" t="s">
        <v>67</v>
      </c>
      <c r="F31" s="44">
        <v>23154</v>
      </c>
      <c r="G31" s="44">
        <v>475</v>
      </c>
    </row>
    <row r="32" spans="1:7" s="1" customFormat="1">
      <c r="A32" s="16">
        <v>11040</v>
      </c>
      <c r="B32" s="37">
        <v>2018</v>
      </c>
      <c r="C32" s="38">
        <f t="shared" si="0"/>
        <v>2.6736732690419818E-2</v>
      </c>
      <c r="D32" s="17" t="s">
        <v>68</v>
      </c>
      <c r="E32" s="17" t="s">
        <v>68</v>
      </c>
      <c r="F32" s="44">
        <v>17317</v>
      </c>
      <c r="G32" s="44">
        <v>463</v>
      </c>
    </row>
    <row r="33" spans="1:7" s="1" customFormat="1">
      <c r="A33" s="16">
        <v>11044</v>
      </c>
      <c r="B33" s="37">
        <v>2018</v>
      </c>
      <c r="C33" s="38">
        <f t="shared" si="0"/>
        <v>9.2182557614098506E-2</v>
      </c>
      <c r="D33" s="17" t="s">
        <v>69</v>
      </c>
      <c r="E33" s="17" t="s">
        <v>69</v>
      </c>
      <c r="F33" s="44">
        <v>110650</v>
      </c>
      <c r="G33" s="44">
        <v>10200</v>
      </c>
    </row>
    <row r="34" spans="1:7" s="1" customFormat="1">
      <c r="A34" s="16">
        <v>11050</v>
      </c>
      <c r="B34" s="37">
        <v>2018</v>
      </c>
      <c r="C34" s="38">
        <f t="shared" si="0"/>
        <v>-9999</v>
      </c>
      <c r="D34" s="17" t="s">
        <v>70</v>
      </c>
      <c r="E34" s="17" t="s">
        <v>70</v>
      </c>
      <c r="F34" s="44">
        <v>-9999</v>
      </c>
      <c r="G34" s="44">
        <v>-9999</v>
      </c>
    </row>
    <row r="35" spans="1:7" s="1" customFormat="1">
      <c r="A35" s="16">
        <v>11052</v>
      </c>
      <c r="B35" s="37">
        <v>2018</v>
      </c>
      <c r="C35" s="38">
        <f t="shared" si="0"/>
        <v>3.1819635433322675E-2</v>
      </c>
      <c r="D35" s="17" t="s">
        <v>71</v>
      </c>
      <c r="E35" s="17" t="s">
        <v>71</v>
      </c>
      <c r="F35" s="44">
        <v>12508</v>
      </c>
      <c r="G35" s="44">
        <v>398</v>
      </c>
    </row>
    <row r="36" spans="1:7" s="1" customFormat="1">
      <c r="A36" s="16">
        <v>11053</v>
      </c>
      <c r="B36" s="37">
        <v>2018</v>
      </c>
      <c r="C36" s="38">
        <f t="shared" si="0"/>
        <v>3.3858084602497354E-2</v>
      </c>
      <c r="D36" s="17" t="s">
        <v>72</v>
      </c>
      <c r="E36" s="17" t="s">
        <v>72</v>
      </c>
      <c r="F36" s="44">
        <v>632109</v>
      </c>
      <c r="G36" s="44">
        <v>21402</v>
      </c>
    </row>
    <row r="37" spans="1:7" s="1" customFormat="1">
      <c r="A37" s="16">
        <v>11054</v>
      </c>
      <c r="B37" s="37">
        <v>2018</v>
      </c>
      <c r="C37" s="38">
        <f t="shared" si="0"/>
        <v>1.1345012022179695E-2</v>
      </c>
      <c r="D37" s="17" t="s">
        <v>73</v>
      </c>
      <c r="E37" s="17" t="s">
        <v>73</v>
      </c>
      <c r="F37" s="44">
        <v>101895</v>
      </c>
      <c r="G37" s="44">
        <v>1156</v>
      </c>
    </row>
    <row r="38" spans="1:7" s="1" customFormat="1">
      <c r="A38" s="16">
        <v>11055</v>
      </c>
      <c r="B38" s="37">
        <v>2018</v>
      </c>
      <c r="C38" s="38">
        <f t="shared" si="0"/>
        <v>8.8544379423389202E-3</v>
      </c>
      <c r="D38" s="17" t="s">
        <v>74</v>
      </c>
      <c r="E38" s="17" t="s">
        <v>74</v>
      </c>
      <c r="F38" s="44">
        <v>65278</v>
      </c>
      <c r="G38" s="44">
        <v>578</v>
      </c>
    </row>
    <row r="39" spans="1:7" s="1" customFormat="1">
      <c r="A39" s="16">
        <v>11056</v>
      </c>
      <c r="B39" s="37">
        <v>2018</v>
      </c>
      <c r="C39" s="38">
        <f t="shared" si="0"/>
        <v>4.6795888099012937E-2</v>
      </c>
      <c r="D39" s="17" t="s">
        <v>75</v>
      </c>
      <c r="E39" s="17" t="s">
        <v>75</v>
      </c>
      <c r="F39" s="44">
        <v>19553</v>
      </c>
      <c r="G39" s="44">
        <v>915</v>
      </c>
    </row>
    <row r="40" spans="1:7" s="1" customFormat="1">
      <c r="A40" s="16">
        <v>11057</v>
      </c>
      <c r="B40" s="37">
        <v>2018</v>
      </c>
      <c r="C40" s="38">
        <f t="shared" si="0"/>
        <v>1.9911825750441575E-2</v>
      </c>
      <c r="D40" s="17" t="s">
        <v>76</v>
      </c>
      <c r="E40" s="17" t="s">
        <v>76</v>
      </c>
      <c r="F40" s="44">
        <v>213441</v>
      </c>
      <c r="G40" s="44">
        <v>4250</v>
      </c>
    </row>
    <row r="41" spans="1:7" s="1" customFormat="1">
      <c r="A41" s="16">
        <v>12002</v>
      </c>
      <c r="B41" s="37">
        <v>2018</v>
      </c>
      <c r="C41" s="38">
        <f t="shared" si="0"/>
        <v>8.9158994140980385E-3</v>
      </c>
      <c r="D41" s="17" t="s">
        <v>77</v>
      </c>
      <c r="E41" s="17" t="s">
        <v>77</v>
      </c>
      <c r="F41" s="44">
        <v>109916</v>
      </c>
      <c r="G41" s="44">
        <v>980</v>
      </c>
    </row>
    <row r="42" spans="1:7" s="1" customFormat="1">
      <c r="A42" s="16">
        <v>12005</v>
      </c>
      <c r="B42" s="37">
        <v>2018</v>
      </c>
      <c r="C42" s="38">
        <f t="shared" si="0"/>
        <v>7.7607701325935836E-4</v>
      </c>
      <c r="D42" s="17" t="s">
        <v>78</v>
      </c>
      <c r="E42" s="17" t="s">
        <v>78</v>
      </c>
      <c r="F42" s="44">
        <v>60561</v>
      </c>
      <c r="G42" s="44">
        <v>47</v>
      </c>
    </row>
    <row r="43" spans="1:7" s="1" customFormat="1">
      <c r="A43" s="16">
        <v>12007</v>
      </c>
      <c r="B43" s="37">
        <v>2018</v>
      </c>
      <c r="C43" s="38">
        <f t="shared" si="0"/>
        <v>2.1663924124437996E-2</v>
      </c>
      <c r="D43" s="17" t="s">
        <v>79</v>
      </c>
      <c r="E43" s="17" t="s">
        <v>79</v>
      </c>
      <c r="F43" s="44">
        <v>77179</v>
      </c>
      <c r="G43" s="44">
        <v>1672</v>
      </c>
    </row>
    <row r="44" spans="1:7" s="1" customFormat="1">
      <c r="A44" s="16">
        <v>12009</v>
      </c>
      <c r="B44" s="37">
        <v>2018</v>
      </c>
      <c r="C44" s="38">
        <f t="shared" si="0"/>
        <v>4.2937565599058553E-3</v>
      </c>
      <c r="D44" s="17" t="s">
        <v>80</v>
      </c>
      <c r="E44" s="17" t="s">
        <v>80</v>
      </c>
      <c r="F44" s="44">
        <v>31441</v>
      </c>
      <c r="G44" s="44">
        <v>135</v>
      </c>
    </row>
    <row r="45" spans="1:7" s="1" customFormat="1">
      <c r="A45" s="16">
        <v>12014</v>
      </c>
      <c r="B45" s="37">
        <v>2018</v>
      </c>
      <c r="C45" s="38">
        <f t="shared" si="0"/>
        <v>1.9557620522595506E-2</v>
      </c>
      <c r="D45" s="17" t="s">
        <v>81</v>
      </c>
      <c r="E45" s="17" t="s">
        <v>81</v>
      </c>
      <c r="F45" s="44">
        <v>302184</v>
      </c>
      <c r="G45" s="44">
        <v>5910</v>
      </c>
    </row>
    <row r="46" spans="1:7" s="1" customFormat="1">
      <c r="A46" s="16">
        <v>12021</v>
      </c>
      <c r="B46" s="37">
        <v>2018</v>
      </c>
      <c r="C46" s="38">
        <f t="shared" si="0"/>
        <v>3.3607174461453122E-2</v>
      </c>
      <c r="D46" s="17" t="s">
        <v>82</v>
      </c>
      <c r="E46" s="17" t="s">
        <v>83</v>
      </c>
      <c r="F46" s="44">
        <v>151426</v>
      </c>
      <c r="G46" s="44">
        <v>5089</v>
      </c>
    </row>
    <row r="47" spans="1:7" s="1" customFormat="1">
      <c r="A47" s="16">
        <v>12025</v>
      </c>
      <c r="B47" s="37">
        <v>2018</v>
      </c>
      <c r="C47" s="38">
        <f t="shared" si="0"/>
        <v>5.8327768296604091E-2</v>
      </c>
      <c r="D47" s="17" t="s">
        <v>84</v>
      </c>
      <c r="E47" s="17" t="s">
        <v>85</v>
      </c>
      <c r="F47" s="44">
        <v>161724</v>
      </c>
      <c r="G47" s="44">
        <v>9433</v>
      </c>
    </row>
    <row r="48" spans="1:7" s="1" customFormat="1">
      <c r="A48" s="16">
        <v>12026</v>
      </c>
      <c r="B48" s="37">
        <v>2018</v>
      </c>
      <c r="C48" s="38">
        <f t="shared" si="0"/>
        <v>2.6625664349518911E-2</v>
      </c>
      <c r="D48" s="17" t="s">
        <v>86</v>
      </c>
      <c r="E48" s="17" t="s">
        <v>86</v>
      </c>
      <c r="F48" s="44">
        <v>116091</v>
      </c>
      <c r="G48" s="44">
        <v>3091</v>
      </c>
    </row>
    <row r="49" spans="1:7" s="1" customFormat="1">
      <c r="A49" s="16">
        <v>12029</v>
      </c>
      <c r="B49" s="37">
        <v>2018</v>
      </c>
      <c r="C49" s="38">
        <f t="shared" si="0"/>
        <v>3.8407117067299872E-2</v>
      </c>
      <c r="D49" s="17" t="s">
        <v>87</v>
      </c>
      <c r="E49" s="17" t="s">
        <v>87</v>
      </c>
      <c r="F49" s="44">
        <v>122972</v>
      </c>
      <c r="G49" s="44">
        <v>4723</v>
      </c>
    </row>
    <row r="50" spans="1:7" s="1" customFormat="1">
      <c r="A50" s="16">
        <v>12030</v>
      </c>
      <c r="B50" s="37">
        <v>2018</v>
      </c>
      <c r="C50" s="38">
        <f t="shared" si="0"/>
        <v>1.956274004980374E-2</v>
      </c>
      <c r="D50" s="17" t="s">
        <v>88</v>
      </c>
      <c r="E50" s="17" t="s">
        <v>88</v>
      </c>
      <c r="F50" s="44">
        <v>94772</v>
      </c>
      <c r="G50" s="44">
        <v>1854</v>
      </c>
    </row>
    <row r="51" spans="1:7" s="1" customFormat="1">
      <c r="A51" s="16">
        <v>12034</v>
      </c>
      <c r="B51" s="37">
        <v>2018</v>
      </c>
      <c r="C51" s="38">
        <f t="shared" si="0"/>
        <v>2.6940847270124291E-2</v>
      </c>
      <c r="D51" s="17" t="s">
        <v>89</v>
      </c>
      <c r="E51" s="17" t="s">
        <v>89</v>
      </c>
      <c r="F51" s="44">
        <v>61468</v>
      </c>
      <c r="G51" s="44">
        <v>1656</v>
      </c>
    </row>
    <row r="52" spans="1:7" s="1" customFormat="1">
      <c r="A52" s="16">
        <v>12035</v>
      </c>
      <c r="B52" s="37">
        <v>2018</v>
      </c>
      <c r="C52" s="38">
        <f t="shared" si="0"/>
        <v>2.3312828071653103E-3</v>
      </c>
      <c r="D52" s="17" t="s">
        <v>90</v>
      </c>
      <c r="E52" s="17" t="s">
        <v>90</v>
      </c>
      <c r="F52" s="44">
        <v>132974</v>
      </c>
      <c r="G52" s="44">
        <v>310</v>
      </c>
    </row>
    <row r="53" spans="1:7" s="1" customFormat="1">
      <c r="A53" s="16">
        <v>12040</v>
      </c>
      <c r="B53" s="37">
        <v>2018</v>
      </c>
      <c r="C53" s="38">
        <f t="shared" si="0"/>
        <v>5.275033284282811E-2</v>
      </c>
      <c r="D53" s="17" t="s">
        <v>91</v>
      </c>
      <c r="E53" s="17" t="s">
        <v>91</v>
      </c>
      <c r="F53" s="44">
        <v>71355</v>
      </c>
      <c r="G53" s="44">
        <v>3764</v>
      </c>
    </row>
    <row r="54" spans="1:7" s="1" customFormat="1">
      <c r="A54" s="16">
        <v>13001</v>
      </c>
      <c r="B54" s="37">
        <v>2018</v>
      </c>
      <c r="C54" s="38">
        <f t="shared" si="0"/>
        <v>8.7025464527466123E-2</v>
      </c>
      <c r="D54" s="17" t="s">
        <v>92</v>
      </c>
      <c r="E54" s="17" t="s">
        <v>92</v>
      </c>
      <c r="F54" s="44">
        <v>192346</v>
      </c>
      <c r="G54" s="44">
        <v>16739</v>
      </c>
    </row>
    <row r="55" spans="1:7" s="1" customFormat="1">
      <c r="A55" s="16">
        <v>13002</v>
      </c>
      <c r="B55" s="37">
        <v>2018</v>
      </c>
      <c r="C55" s="38">
        <f t="shared" si="0"/>
        <v>0.11148160497943758</v>
      </c>
      <c r="D55" s="17" t="s">
        <v>93</v>
      </c>
      <c r="E55" s="17" t="s">
        <v>94</v>
      </c>
      <c r="F55" s="44">
        <v>35988</v>
      </c>
      <c r="G55" s="44">
        <v>4012</v>
      </c>
    </row>
    <row r="56" spans="1:7" s="1" customFormat="1">
      <c r="A56" s="16">
        <v>13003</v>
      </c>
      <c r="B56" s="37">
        <v>2018</v>
      </c>
      <c r="C56" s="38">
        <f t="shared" si="0"/>
        <v>3.0732424499517831E-2</v>
      </c>
      <c r="D56" s="17" t="s">
        <v>95</v>
      </c>
      <c r="E56" s="17" t="s">
        <v>95</v>
      </c>
      <c r="F56" s="44">
        <v>189767</v>
      </c>
      <c r="G56" s="44">
        <v>5832</v>
      </c>
    </row>
    <row r="57" spans="1:7" s="1" customFormat="1">
      <c r="A57" s="16">
        <v>13004</v>
      </c>
      <c r="B57" s="37">
        <v>2018</v>
      </c>
      <c r="C57" s="38">
        <f t="shared" si="0"/>
        <v>2.8088412398018781E-2</v>
      </c>
      <c r="D57" s="17" t="s">
        <v>96</v>
      </c>
      <c r="E57" s="17" t="s">
        <v>96</v>
      </c>
      <c r="F57" s="44">
        <v>110437</v>
      </c>
      <c r="G57" s="44">
        <v>3102</v>
      </c>
    </row>
    <row r="58" spans="1:7" s="1" customFormat="1">
      <c r="A58" s="16">
        <v>13006</v>
      </c>
      <c r="B58" s="37">
        <v>2018</v>
      </c>
      <c r="C58" s="38">
        <f t="shared" si="0"/>
        <v>0.10305243934255152</v>
      </c>
      <c r="D58" s="17" t="s">
        <v>97</v>
      </c>
      <c r="E58" s="17" t="s">
        <v>97</v>
      </c>
      <c r="F58" s="44">
        <v>91992</v>
      </c>
      <c r="G58" s="44">
        <v>9480</v>
      </c>
    </row>
    <row r="59" spans="1:7" s="1" customFormat="1">
      <c r="A59" s="16">
        <v>13008</v>
      </c>
      <c r="B59" s="37">
        <v>2018</v>
      </c>
      <c r="C59" s="38">
        <f t="shared" si="0"/>
        <v>4.9415768822215961E-2</v>
      </c>
      <c r="D59" s="17" t="s">
        <v>98</v>
      </c>
      <c r="E59" s="17" t="s">
        <v>98</v>
      </c>
      <c r="F59" s="44">
        <v>461290</v>
      </c>
      <c r="G59" s="44">
        <v>22795</v>
      </c>
    </row>
    <row r="60" spans="1:7" s="1" customFormat="1">
      <c r="A60" s="16">
        <v>13010</v>
      </c>
      <c r="B60" s="37">
        <v>2018</v>
      </c>
      <c r="C60" s="38">
        <f t="shared" si="0"/>
        <v>2.6043925209805373E-2</v>
      </c>
      <c r="D60" s="17" t="s">
        <v>99</v>
      </c>
      <c r="E60" s="17" t="s">
        <v>99</v>
      </c>
      <c r="F60" s="44">
        <v>78406</v>
      </c>
      <c r="G60" s="44">
        <v>2042</v>
      </c>
    </row>
    <row r="61" spans="1:7" s="1" customFormat="1">
      <c r="A61" s="16">
        <v>13011</v>
      </c>
      <c r="B61" s="37">
        <v>2018</v>
      </c>
      <c r="C61" s="38">
        <f t="shared" si="0"/>
        <v>5.1453068422731278E-2</v>
      </c>
      <c r="D61" s="17" t="s">
        <v>100</v>
      </c>
      <c r="E61" s="17" t="s">
        <v>100</v>
      </c>
      <c r="F61" s="44">
        <v>106602</v>
      </c>
      <c r="G61" s="44">
        <v>5485</v>
      </c>
    </row>
    <row r="62" spans="1:7" s="1" customFormat="1">
      <c r="A62" s="16">
        <v>13012</v>
      </c>
      <c r="B62" s="37">
        <v>2018</v>
      </c>
      <c r="C62" s="38">
        <f t="shared" si="0"/>
        <v>1.8618578053942094E-2</v>
      </c>
      <c r="D62" s="17" t="s">
        <v>101</v>
      </c>
      <c r="E62" s="17" t="s">
        <v>101</v>
      </c>
      <c r="F62" s="44">
        <v>133254</v>
      </c>
      <c r="G62" s="44">
        <v>2481</v>
      </c>
    </row>
    <row r="63" spans="1:7" s="1" customFormat="1">
      <c r="A63" s="16">
        <v>13013</v>
      </c>
      <c r="B63" s="37">
        <v>2018</v>
      </c>
      <c r="C63" s="38">
        <f t="shared" si="0"/>
        <v>3.9774789734242618E-3</v>
      </c>
      <c r="D63" s="17" t="s">
        <v>102</v>
      </c>
      <c r="E63" s="17" t="s">
        <v>102</v>
      </c>
      <c r="F63" s="44">
        <v>129479</v>
      </c>
      <c r="G63" s="44">
        <v>515</v>
      </c>
    </row>
    <row r="64" spans="1:7" s="1" customFormat="1">
      <c r="A64" s="16">
        <v>13014</v>
      </c>
      <c r="B64" s="37">
        <v>2018</v>
      </c>
      <c r="C64" s="38">
        <f t="shared" si="0"/>
        <v>2.9933100260536787E-2</v>
      </c>
      <c r="D64" s="17" t="s">
        <v>103</v>
      </c>
      <c r="E64" s="17" t="s">
        <v>103</v>
      </c>
      <c r="F64" s="44">
        <v>628702</v>
      </c>
      <c r="G64" s="44">
        <v>18819</v>
      </c>
    </row>
    <row r="65" spans="1:7" s="1" customFormat="1">
      <c r="A65" s="16">
        <v>13016</v>
      </c>
      <c r="B65" s="37">
        <v>2018</v>
      </c>
      <c r="C65" s="38">
        <f t="shared" si="0"/>
        <v>3.6911810302824494E-4</v>
      </c>
      <c r="D65" s="17" t="s">
        <v>104</v>
      </c>
      <c r="E65" s="17" t="s">
        <v>104</v>
      </c>
      <c r="F65" s="44">
        <v>67729</v>
      </c>
      <c r="G65" s="44">
        <v>25</v>
      </c>
    </row>
    <row r="66" spans="1:7" s="1" customFormat="1">
      <c r="A66" s="16">
        <v>13017</v>
      </c>
      <c r="B66" s="37">
        <v>2018</v>
      </c>
      <c r="C66" s="38">
        <f t="shared" si="0"/>
        <v>0.1028762232024677</v>
      </c>
      <c r="D66" s="17" t="s">
        <v>105</v>
      </c>
      <c r="E66" s="17" t="s">
        <v>105</v>
      </c>
      <c r="F66" s="44">
        <v>349799</v>
      </c>
      <c r="G66" s="44">
        <v>35986</v>
      </c>
    </row>
    <row r="67" spans="1:7" s="1" customFormat="1">
      <c r="A67" s="16">
        <v>13019</v>
      </c>
      <c r="B67" s="37">
        <v>2018</v>
      </c>
      <c r="C67" s="38">
        <f t="shared" si="0"/>
        <v>6.0809259174206584E-2</v>
      </c>
      <c r="D67" s="17" t="s">
        <v>106</v>
      </c>
      <c r="E67" s="17" t="s">
        <v>106</v>
      </c>
      <c r="F67" s="44">
        <v>195957</v>
      </c>
      <c r="G67" s="44">
        <v>11916</v>
      </c>
    </row>
    <row r="68" spans="1:7" s="1" customFormat="1">
      <c r="A68" s="16">
        <v>13021</v>
      </c>
      <c r="B68" s="37">
        <v>2018</v>
      </c>
      <c r="C68" s="38">
        <f t="shared" si="0"/>
        <v>4.0934335931250426E-2</v>
      </c>
      <c r="D68" s="17" t="s">
        <v>107</v>
      </c>
      <c r="E68" s="17" t="s">
        <v>107</v>
      </c>
      <c r="F68" s="44">
        <v>218765</v>
      </c>
      <c r="G68" s="44">
        <v>8955</v>
      </c>
    </row>
    <row r="69" spans="1:7" s="1" customFormat="1">
      <c r="A69" s="16">
        <v>13023</v>
      </c>
      <c r="B69" s="37">
        <v>2018</v>
      </c>
      <c r="C69" s="38">
        <f t="shared" si="0"/>
        <v>4.6305694824657635E-2</v>
      </c>
      <c r="D69" s="17" t="s">
        <v>108</v>
      </c>
      <c r="E69" s="17" t="s">
        <v>108</v>
      </c>
      <c r="F69" s="44">
        <v>292599</v>
      </c>
      <c r="G69" s="44">
        <v>13549</v>
      </c>
    </row>
    <row r="70" spans="1:7" s="1" customFormat="1">
      <c r="A70" s="16">
        <v>13025</v>
      </c>
      <c r="B70" s="37">
        <v>2018</v>
      </c>
      <c r="C70" s="38">
        <f t="shared" si="0"/>
        <v>8.0467891686952023E-2</v>
      </c>
      <c r="D70" s="17" t="s">
        <v>109</v>
      </c>
      <c r="E70" s="17" t="s">
        <v>109</v>
      </c>
      <c r="F70" s="44">
        <v>232105</v>
      </c>
      <c r="G70" s="44">
        <v>18677</v>
      </c>
    </row>
    <row r="71" spans="1:7" s="1" customFormat="1">
      <c r="A71" s="16">
        <v>13029</v>
      </c>
      <c r="B71" s="37">
        <v>2018</v>
      </c>
      <c r="C71" s="38">
        <f t="shared" si="0"/>
        <v>3.6337009747837629E-2</v>
      </c>
      <c r="D71" s="17" t="s">
        <v>110</v>
      </c>
      <c r="E71" s="17" t="s">
        <v>110</v>
      </c>
      <c r="F71" s="44">
        <v>65553</v>
      </c>
      <c r="G71" s="44">
        <v>2382</v>
      </c>
    </row>
    <row r="72" spans="1:7" s="1" customFormat="1">
      <c r="A72" s="16">
        <v>13031</v>
      </c>
      <c r="B72" s="37">
        <v>2018</v>
      </c>
      <c r="C72" s="38">
        <f t="shared" si="0"/>
        <v>6.9040195928808654E-2</v>
      </c>
      <c r="D72" s="17" t="s">
        <v>111</v>
      </c>
      <c r="E72" s="17" t="s">
        <v>111</v>
      </c>
      <c r="F72" s="44">
        <v>137601</v>
      </c>
      <c r="G72" s="44">
        <v>9500</v>
      </c>
    </row>
    <row r="73" spans="1:7" s="1" customFormat="1">
      <c r="A73" s="16">
        <v>13035</v>
      </c>
      <c r="B73" s="37">
        <v>2018</v>
      </c>
      <c r="C73" s="38">
        <f t="shared" si="0"/>
        <v>9.5503158974449665E-2</v>
      </c>
      <c r="D73" s="17" t="s">
        <v>112</v>
      </c>
      <c r="E73" s="17" t="s">
        <v>112</v>
      </c>
      <c r="F73" s="44">
        <v>452362</v>
      </c>
      <c r="G73" s="44">
        <v>43202</v>
      </c>
    </row>
    <row r="74" spans="1:7" s="1" customFormat="1">
      <c r="A74" s="16">
        <v>13036</v>
      </c>
      <c r="B74" s="37">
        <v>2018</v>
      </c>
      <c r="C74" s="38">
        <f t="shared" si="0"/>
        <v>9.3812688971704389E-2</v>
      </c>
      <c r="D74" s="17" t="s">
        <v>113</v>
      </c>
      <c r="E74" s="17" t="s">
        <v>113</v>
      </c>
      <c r="F74" s="44">
        <v>241769</v>
      </c>
      <c r="G74" s="44">
        <v>22681</v>
      </c>
    </row>
    <row r="75" spans="1:7" s="1" customFormat="1">
      <c r="A75" s="16">
        <v>13037</v>
      </c>
      <c r="B75" s="37">
        <v>2018</v>
      </c>
      <c r="C75" s="38">
        <f t="shared" si="0"/>
        <v>2.6512484949202355E-2</v>
      </c>
      <c r="D75" s="17" t="s">
        <v>114</v>
      </c>
      <c r="E75" s="17" t="s">
        <v>114</v>
      </c>
      <c r="F75" s="44">
        <v>259953</v>
      </c>
      <c r="G75" s="44">
        <v>6892</v>
      </c>
    </row>
    <row r="76" spans="1:7" s="1" customFormat="1">
      <c r="A76" s="16">
        <v>13040</v>
      </c>
      <c r="B76" s="37">
        <v>2018</v>
      </c>
      <c r="C76" s="38">
        <f t="shared" ref="C76:C139" si="1">IF(G76=-9999,-9999,G76/F76)</f>
        <v>6.7919862696133856E-2</v>
      </c>
      <c r="D76" s="17" t="s">
        <v>115</v>
      </c>
      <c r="E76" s="17" t="s">
        <v>115</v>
      </c>
      <c r="F76" s="44">
        <v>122939</v>
      </c>
      <c r="G76" s="44">
        <v>8350</v>
      </c>
    </row>
    <row r="77" spans="1:7" s="1" customFormat="1">
      <c r="A77" s="16">
        <v>13044</v>
      </c>
      <c r="B77" s="37">
        <v>2018</v>
      </c>
      <c r="C77" s="38">
        <f t="shared" si="1"/>
        <v>2.0961920793588117E-2</v>
      </c>
      <c r="D77" s="17" t="s">
        <v>116</v>
      </c>
      <c r="E77" s="17" t="s">
        <v>116</v>
      </c>
      <c r="F77" s="44">
        <v>144357</v>
      </c>
      <c r="G77" s="44">
        <v>3026</v>
      </c>
    </row>
    <row r="78" spans="1:7" s="1" customFormat="1">
      <c r="A78" s="16">
        <v>13046</v>
      </c>
      <c r="B78" s="37">
        <v>2018</v>
      </c>
      <c r="C78" s="38">
        <f t="shared" si="1"/>
        <v>0</v>
      </c>
      <c r="D78" s="17" t="s">
        <v>117</v>
      </c>
      <c r="E78" s="17" t="s">
        <v>117</v>
      </c>
      <c r="F78" s="44">
        <v>12454</v>
      </c>
      <c r="G78" s="44">
        <v>0</v>
      </c>
    </row>
    <row r="79" spans="1:7" s="1" customFormat="1">
      <c r="A79" s="16">
        <v>13049</v>
      </c>
      <c r="B79" s="37">
        <v>2018</v>
      </c>
      <c r="C79" s="38">
        <f t="shared" si="1"/>
        <v>3.604192373158277E-2</v>
      </c>
      <c r="D79" s="17" t="s">
        <v>118</v>
      </c>
      <c r="E79" s="17" t="s">
        <v>118</v>
      </c>
      <c r="F79" s="44">
        <v>205039</v>
      </c>
      <c r="G79" s="44">
        <v>7390</v>
      </c>
    </row>
    <row r="80" spans="1:7" s="1" customFormat="1">
      <c r="A80" s="16">
        <v>13053</v>
      </c>
      <c r="B80" s="37">
        <v>2018</v>
      </c>
      <c r="C80" s="38">
        <f t="shared" si="1"/>
        <v>7.4451519403031102E-2</v>
      </c>
      <c r="D80" s="17" t="s">
        <v>119</v>
      </c>
      <c r="E80" s="17" t="s">
        <v>119</v>
      </c>
      <c r="F80" s="44">
        <v>129722</v>
      </c>
      <c r="G80" s="44">
        <v>9658</v>
      </c>
    </row>
    <row r="81" spans="1:7" s="1" customFormat="1">
      <c r="A81" s="16">
        <v>21001</v>
      </c>
      <c r="B81" s="37">
        <v>2018</v>
      </c>
      <c r="C81" s="38">
        <f t="shared" si="1"/>
        <v>-9999</v>
      </c>
      <c r="D81" s="17" t="s">
        <v>120</v>
      </c>
      <c r="E81" s="17" t="s">
        <v>120</v>
      </c>
      <c r="F81" s="44">
        <v>-9999</v>
      </c>
      <c r="G81" s="44">
        <v>-9999</v>
      </c>
    </row>
    <row r="82" spans="1:7" s="1" customFormat="1">
      <c r="A82" s="16">
        <v>21002</v>
      </c>
      <c r="B82" s="37">
        <v>2018</v>
      </c>
      <c r="C82" s="38">
        <f t="shared" si="1"/>
        <v>-9999</v>
      </c>
      <c r="D82" s="17" t="s">
        <v>121</v>
      </c>
      <c r="E82" s="17" t="s">
        <v>122</v>
      </c>
      <c r="F82" s="44">
        <v>-9999</v>
      </c>
      <c r="G82" s="44">
        <v>-9999</v>
      </c>
    </row>
    <row r="83" spans="1:7" s="1" customFormat="1">
      <c r="A83" s="16">
        <v>21003</v>
      </c>
      <c r="B83" s="37">
        <v>2018</v>
      </c>
      <c r="C83" s="38">
        <f t="shared" si="1"/>
        <v>-9999</v>
      </c>
      <c r="D83" s="17" t="s">
        <v>123</v>
      </c>
      <c r="E83" s="17" t="s">
        <v>124</v>
      </c>
      <c r="F83" s="44">
        <v>-9999</v>
      </c>
      <c r="G83" s="44">
        <v>-9999</v>
      </c>
    </row>
    <row r="84" spans="1:7" s="1" customFormat="1">
      <c r="A84" s="16">
        <v>21004</v>
      </c>
      <c r="B84" s="37">
        <v>2018</v>
      </c>
      <c r="C84" s="38">
        <f t="shared" si="1"/>
        <v>-9999</v>
      </c>
      <c r="D84" s="17" t="s">
        <v>125</v>
      </c>
      <c r="E84" s="17" t="s">
        <v>126</v>
      </c>
      <c r="F84" s="44">
        <v>-9999</v>
      </c>
      <c r="G84" s="44">
        <v>-9999</v>
      </c>
    </row>
    <row r="85" spans="1:7" s="1" customFormat="1">
      <c r="A85" s="16">
        <v>21005</v>
      </c>
      <c r="B85" s="37">
        <v>2018</v>
      </c>
      <c r="C85" s="38">
        <f t="shared" si="1"/>
        <v>-9999</v>
      </c>
      <c r="D85" s="17" t="s">
        <v>127</v>
      </c>
      <c r="E85" s="17" t="s">
        <v>127</v>
      </c>
      <c r="F85" s="44">
        <v>-9999</v>
      </c>
      <c r="G85" s="44">
        <v>-9999</v>
      </c>
    </row>
    <row r="86" spans="1:7" s="1" customFormat="1">
      <c r="A86" s="16">
        <v>21006</v>
      </c>
      <c r="B86" s="37">
        <v>2018</v>
      </c>
      <c r="C86" s="38">
        <f t="shared" si="1"/>
        <v>-9999</v>
      </c>
      <c r="D86" s="17" t="s">
        <v>128</v>
      </c>
      <c r="E86" s="17" t="s">
        <v>128</v>
      </c>
      <c r="F86" s="44">
        <v>-9999</v>
      </c>
      <c r="G86" s="44">
        <v>-9999</v>
      </c>
    </row>
    <row r="87" spans="1:7" s="1" customFormat="1">
      <c r="A87" s="16">
        <v>21007</v>
      </c>
      <c r="B87" s="37">
        <v>2018</v>
      </c>
      <c r="C87" s="38">
        <f t="shared" si="1"/>
        <v>-9999</v>
      </c>
      <c r="D87" s="17" t="s">
        <v>129</v>
      </c>
      <c r="E87" s="17" t="s">
        <v>130</v>
      </c>
      <c r="F87" s="44">
        <v>-9999</v>
      </c>
      <c r="G87" s="44">
        <v>-9999</v>
      </c>
    </row>
    <row r="88" spans="1:7" s="1" customFormat="1">
      <c r="A88" s="16">
        <v>21008</v>
      </c>
      <c r="B88" s="37">
        <v>2018</v>
      </c>
      <c r="C88" s="38">
        <f t="shared" si="1"/>
        <v>-9999</v>
      </c>
      <c r="D88" s="17" t="s">
        <v>131</v>
      </c>
      <c r="E88" s="17" t="s">
        <v>131</v>
      </c>
      <c r="F88" s="44">
        <v>-9999</v>
      </c>
      <c r="G88" s="44">
        <v>-9999</v>
      </c>
    </row>
    <row r="89" spans="1:7" s="1" customFormat="1">
      <c r="A89" s="16">
        <v>21009</v>
      </c>
      <c r="B89" s="37">
        <v>2018</v>
      </c>
      <c r="C89" s="38">
        <f t="shared" si="1"/>
        <v>-9999</v>
      </c>
      <c r="D89" s="17" t="s">
        <v>132</v>
      </c>
      <c r="E89" s="17" t="s">
        <v>133</v>
      </c>
      <c r="F89" s="44">
        <v>-9999</v>
      </c>
      <c r="G89" s="44">
        <v>-9999</v>
      </c>
    </row>
    <row r="90" spans="1:7" s="1" customFormat="1">
      <c r="A90" s="16">
        <v>21010</v>
      </c>
      <c r="B90" s="37">
        <v>2018</v>
      </c>
      <c r="C90" s="38">
        <f t="shared" si="1"/>
        <v>-9999</v>
      </c>
      <c r="D90" s="17" t="s">
        <v>134</v>
      </c>
      <c r="E90" s="17" t="s">
        <v>134</v>
      </c>
      <c r="F90" s="44">
        <v>-9999</v>
      </c>
      <c r="G90" s="44">
        <v>-9999</v>
      </c>
    </row>
    <row r="91" spans="1:7" s="1" customFormat="1">
      <c r="A91" s="16">
        <v>21011</v>
      </c>
      <c r="B91" s="37">
        <v>2018</v>
      </c>
      <c r="C91" s="38">
        <f t="shared" si="1"/>
        <v>-9999</v>
      </c>
      <c r="D91" s="17" t="s">
        <v>135</v>
      </c>
      <c r="E91" s="17" t="s">
        <v>135</v>
      </c>
      <c r="F91" s="44">
        <v>-9999</v>
      </c>
      <c r="G91" s="44">
        <v>-9999</v>
      </c>
    </row>
    <row r="92" spans="1:7" s="1" customFormat="1">
      <c r="A92" s="16">
        <v>21012</v>
      </c>
      <c r="B92" s="37">
        <v>2018</v>
      </c>
      <c r="C92" s="38">
        <f t="shared" si="1"/>
        <v>-9999</v>
      </c>
      <c r="D92" s="17" t="s">
        <v>136</v>
      </c>
      <c r="E92" s="17" t="s">
        <v>137</v>
      </c>
      <c r="F92" s="44">
        <v>-9999</v>
      </c>
      <c r="G92" s="44">
        <v>-9999</v>
      </c>
    </row>
    <row r="93" spans="1:7" s="1" customFormat="1">
      <c r="A93" s="16">
        <v>21013</v>
      </c>
      <c r="B93" s="37">
        <v>2018</v>
      </c>
      <c r="C93" s="38">
        <f t="shared" si="1"/>
        <v>-9999</v>
      </c>
      <c r="D93" s="17" t="s">
        <v>138</v>
      </c>
      <c r="E93" s="17" t="s">
        <v>139</v>
      </c>
      <c r="F93" s="44">
        <v>-9999</v>
      </c>
      <c r="G93" s="44">
        <v>-9999</v>
      </c>
    </row>
    <row r="94" spans="1:7" s="1" customFormat="1">
      <c r="A94" s="16">
        <v>21014</v>
      </c>
      <c r="B94" s="37">
        <v>2018</v>
      </c>
      <c r="C94" s="38">
        <f t="shared" si="1"/>
        <v>-9999</v>
      </c>
      <c r="D94" s="17" t="s">
        <v>140</v>
      </c>
      <c r="E94" s="17" t="s">
        <v>141</v>
      </c>
      <c r="F94" s="44">
        <v>-9999</v>
      </c>
      <c r="G94" s="44">
        <v>-9999</v>
      </c>
    </row>
    <row r="95" spans="1:7" s="1" customFormat="1">
      <c r="A95" s="16">
        <v>21015</v>
      </c>
      <c r="B95" s="37">
        <v>2018</v>
      </c>
      <c r="C95" s="38">
        <f t="shared" si="1"/>
        <v>-9999</v>
      </c>
      <c r="D95" s="17" t="s">
        <v>142</v>
      </c>
      <c r="E95" s="17" t="s">
        <v>143</v>
      </c>
      <c r="F95" s="44">
        <v>-9999</v>
      </c>
      <c r="G95" s="44">
        <v>-9999</v>
      </c>
    </row>
    <row r="96" spans="1:7" s="1" customFormat="1">
      <c r="A96" s="16">
        <v>21016</v>
      </c>
      <c r="B96" s="37">
        <v>2018</v>
      </c>
      <c r="C96" s="38">
        <f t="shared" si="1"/>
        <v>-9999</v>
      </c>
      <c r="D96" s="17" t="s">
        <v>144</v>
      </c>
      <c r="E96" s="17" t="s">
        <v>145</v>
      </c>
      <c r="F96" s="44">
        <v>-9999</v>
      </c>
      <c r="G96" s="44">
        <v>-9999</v>
      </c>
    </row>
    <row r="97" spans="1:7" s="1" customFormat="1">
      <c r="A97" s="16">
        <v>21017</v>
      </c>
      <c r="B97" s="37">
        <v>2018</v>
      </c>
      <c r="C97" s="38">
        <f t="shared" si="1"/>
        <v>-9999</v>
      </c>
      <c r="D97" s="17" t="s">
        <v>146</v>
      </c>
      <c r="E97" s="17" t="s">
        <v>147</v>
      </c>
      <c r="F97" s="44">
        <v>-9999</v>
      </c>
      <c r="G97" s="44">
        <v>-9999</v>
      </c>
    </row>
    <row r="98" spans="1:7" s="1" customFormat="1">
      <c r="A98" s="16">
        <v>21018</v>
      </c>
      <c r="B98" s="37">
        <v>2018</v>
      </c>
      <c r="C98" s="38">
        <f t="shared" si="1"/>
        <v>-9999</v>
      </c>
      <c r="D98" s="17" t="s">
        <v>148</v>
      </c>
      <c r="E98" s="17" t="s">
        <v>149</v>
      </c>
      <c r="F98" s="44">
        <v>-9999</v>
      </c>
      <c r="G98" s="44">
        <v>-9999</v>
      </c>
    </row>
    <row r="99" spans="1:7" s="1" customFormat="1">
      <c r="A99" s="16">
        <v>21019</v>
      </c>
      <c r="B99" s="37">
        <v>2018</v>
      </c>
      <c r="C99" s="38">
        <f t="shared" si="1"/>
        <v>-9999</v>
      </c>
      <c r="D99" s="17" t="s">
        <v>150</v>
      </c>
      <c r="E99" s="17" t="s">
        <v>151</v>
      </c>
      <c r="F99" s="44">
        <v>-9999</v>
      </c>
      <c r="G99" s="44">
        <v>-9999</v>
      </c>
    </row>
    <row r="100" spans="1:7" s="1" customFormat="1">
      <c r="A100" s="16">
        <v>23002</v>
      </c>
      <c r="B100" s="37">
        <v>2018</v>
      </c>
      <c r="C100" s="38">
        <f t="shared" si="1"/>
        <v>7.3671410090556277E-2</v>
      </c>
      <c r="D100" s="17" t="s">
        <v>152</v>
      </c>
      <c r="E100" s="17" t="s">
        <v>152</v>
      </c>
      <c r="F100" s="44">
        <v>193250</v>
      </c>
      <c r="G100" s="44">
        <v>14237</v>
      </c>
    </row>
    <row r="101" spans="1:7" s="1" customFormat="1">
      <c r="A101" s="16">
        <v>23003</v>
      </c>
      <c r="B101" s="37">
        <v>2018</v>
      </c>
      <c r="C101" s="38">
        <f t="shared" si="1"/>
        <v>7.9279735171948473E-2</v>
      </c>
      <c r="D101" s="17" t="s">
        <v>153</v>
      </c>
      <c r="E101" s="17" t="s">
        <v>153</v>
      </c>
      <c r="F101" s="44">
        <v>94854</v>
      </c>
      <c r="G101" s="44">
        <v>7520</v>
      </c>
    </row>
    <row r="102" spans="1:7" s="1" customFormat="1">
      <c r="A102" s="16">
        <v>23009</v>
      </c>
      <c r="B102" s="37">
        <v>2018</v>
      </c>
      <c r="C102" s="38">
        <f t="shared" si="1"/>
        <v>3.5854019761710029E-2</v>
      </c>
      <c r="D102" s="17" t="s">
        <v>154</v>
      </c>
      <c r="E102" s="17" t="s">
        <v>155</v>
      </c>
      <c r="F102" s="44">
        <v>135717</v>
      </c>
      <c r="G102" s="44">
        <v>4866</v>
      </c>
    </row>
    <row r="103" spans="1:7" s="1" customFormat="1">
      <c r="A103" s="16">
        <v>23016</v>
      </c>
      <c r="B103" s="37">
        <v>2018</v>
      </c>
      <c r="C103" s="38">
        <f t="shared" si="1"/>
        <v>9.4314190017155464E-2</v>
      </c>
      <c r="D103" s="17" t="s">
        <v>156</v>
      </c>
      <c r="E103" s="17" t="s">
        <v>156</v>
      </c>
      <c r="F103" s="44">
        <v>97928</v>
      </c>
      <c r="G103" s="44">
        <v>9236</v>
      </c>
    </row>
    <row r="104" spans="1:7" s="1" customFormat="1">
      <c r="A104" s="16">
        <v>23023</v>
      </c>
      <c r="B104" s="37">
        <v>2018</v>
      </c>
      <c r="C104" s="38">
        <f t="shared" si="1"/>
        <v>2.2582749559502253E-2</v>
      </c>
      <c r="D104" s="17" t="s">
        <v>157</v>
      </c>
      <c r="E104" s="17" t="s">
        <v>158</v>
      </c>
      <c r="F104" s="44">
        <v>164019</v>
      </c>
      <c r="G104" s="44">
        <v>3704</v>
      </c>
    </row>
    <row r="105" spans="1:7" s="1" customFormat="1">
      <c r="A105" s="16">
        <v>23024</v>
      </c>
      <c r="B105" s="37">
        <v>2018</v>
      </c>
      <c r="C105" s="38">
        <f t="shared" si="1"/>
        <v>4.8509745352886699E-2</v>
      </c>
      <c r="D105" s="17" t="s">
        <v>159</v>
      </c>
      <c r="E105" s="17" t="s">
        <v>159</v>
      </c>
      <c r="F105" s="44">
        <v>292601</v>
      </c>
      <c r="G105" s="44">
        <v>14194</v>
      </c>
    </row>
    <row r="106" spans="1:7" s="1" customFormat="1">
      <c r="A106" s="16">
        <v>23025</v>
      </c>
      <c r="B106" s="37">
        <v>2018</v>
      </c>
      <c r="C106" s="38">
        <f t="shared" si="1"/>
        <v>9.3882832257754067E-2</v>
      </c>
      <c r="D106" s="17" t="s">
        <v>160</v>
      </c>
      <c r="E106" s="17" t="s">
        <v>160</v>
      </c>
      <c r="F106" s="44">
        <v>187031</v>
      </c>
      <c r="G106" s="44">
        <v>17559</v>
      </c>
    </row>
    <row r="107" spans="1:7" s="1" customFormat="1">
      <c r="A107" s="16">
        <v>23027</v>
      </c>
      <c r="B107" s="37">
        <v>2018</v>
      </c>
      <c r="C107" s="38">
        <f t="shared" si="1"/>
        <v>7.6723368913224024E-2</v>
      </c>
      <c r="D107" s="17" t="s">
        <v>161</v>
      </c>
      <c r="E107" s="17" t="s">
        <v>162</v>
      </c>
      <c r="F107" s="44">
        <v>162545</v>
      </c>
      <c r="G107" s="44">
        <v>12471</v>
      </c>
    </row>
    <row r="108" spans="1:7" s="1" customFormat="1">
      <c r="A108" s="16">
        <v>23032</v>
      </c>
      <c r="B108" s="37">
        <v>2018</v>
      </c>
      <c r="C108" s="38">
        <f t="shared" si="1"/>
        <v>6.7315604205005986E-2</v>
      </c>
      <c r="D108" s="17" t="s">
        <v>163</v>
      </c>
      <c r="E108" s="17" t="s">
        <v>163</v>
      </c>
      <c r="F108" s="44">
        <v>292889</v>
      </c>
      <c r="G108" s="44">
        <v>19716</v>
      </c>
    </row>
    <row r="109" spans="1:7" s="1" customFormat="1">
      <c r="A109" s="16">
        <v>23033</v>
      </c>
      <c r="B109" s="37">
        <v>2018</v>
      </c>
      <c r="C109" s="38">
        <f t="shared" si="1"/>
        <v>-9999</v>
      </c>
      <c r="D109" s="17" t="s">
        <v>164</v>
      </c>
      <c r="E109" s="17" t="s">
        <v>164</v>
      </c>
      <c r="F109" s="44">
        <v>-9999</v>
      </c>
      <c r="G109" s="44">
        <v>-9999</v>
      </c>
    </row>
    <row r="110" spans="1:7" s="1" customFormat="1">
      <c r="A110" s="16">
        <v>23038</v>
      </c>
      <c r="B110" s="37">
        <v>2018</v>
      </c>
      <c r="C110" s="38">
        <f t="shared" si="1"/>
        <v>5.9623489744310199E-2</v>
      </c>
      <c r="D110" s="17" t="s">
        <v>165</v>
      </c>
      <c r="E110" s="17" t="s">
        <v>165</v>
      </c>
      <c r="F110" s="44">
        <v>106770</v>
      </c>
      <c r="G110" s="44">
        <v>6366</v>
      </c>
    </row>
    <row r="111" spans="1:7" s="1" customFormat="1">
      <c r="A111" s="16">
        <v>23039</v>
      </c>
      <c r="B111" s="37">
        <v>2018</v>
      </c>
      <c r="C111" s="38">
        <f t="shared" si="1"/>
        <v>0.11718349881874804</v>
      </c>
      <c r="D111" s="17" t="s">
        <v>166</v>
      </c>
      <c r="E111" s="17" t="s">
        <v>166</v>
      </c>
      <c r="F111" s="44">
        <v>60529</v>
      </c>
      <c r="G111" s="44">
        <v>7093</v>
      </c>
    </row>
    <row r="112" spans="1:7" s="1" customFormat="1">
      <c r="A112" s="16">
        <v>23044</v>
      </c>
      <c r="B112" s="37">
        <v>2018</v>
      </c>
      <c r="C112" s="38">
        <f t="shared" si="1"/>
        <v>1.10655346751884E-2</v>
      </c>
      <c r="D112" s="17" t="s">
        <v>167</v>
      </c>
      <c r="E112" s="17" t="s">
        <v>167</v>
      </c>
      <c r="F112" s="44">
        <v>10483</v>
      </c>
      <c r="G112" s="44">
        <v>116</v>
      </c>
    </row>
    <row r="113" spans="1:7" s="1" customFormat="1">
      <c r="A113" s="16">
        <v>23045</v>
      </c>
      <c r="B113" s="37">
        <v>2018</v>
      </c>
      <c r="C113" s="38">
        <f t="shared" si="1"/>
        <v>8.6745816236771217E-2</v>
      </c>
      <c r="D113" s="17" t="s">
        <v>168</v>
      </c>
      <c r="E113" s="17" t="s">
        <v>168</v>
      </c>
      <c r="F113" s="44">
        <v>183029</v>
      </c>
      <c r="G113" s="44">
        <v>15877</v>
      </c>
    </row>
    <row r="114" spans="1:7" s="1" customFormat="1">
      <c r="A114" s="16">
        <v>23047</v>
      </c>
      <c r="B114" s="37">
        <v>2018</v>
      </c>
      <c r="C114" s="38">
        <f t="shared" si="1"/>
        <v>-9999</v>
      </c>
      <c r="D114" s="17" t="s">
        <v>169</v>
      </c>
      <c r="E114" s="17" t="s">
        <v>169</v>
      </c>
      <c r="F114" s="44">
        <v>-9999</v>
      </c>
      <c r="G114" s="44">
        <v>-9999</v>
      </c>
    </row>
    <row r="115" spans="1:7" s="1" customFormat="1">
      <c r="A115" s="16">
        <v>23050</v>
      </c>
      <c r="B115" s="37">
        <v>2018</v>
      </c>
      <c r="C115" s="38">
        <f t="shared" si="1"/>
        <v>0.10232493479325822</v>
      </c>
      <c r="D115" s="17" t="s">
        <v>170</v>
      </c>
      <c r="E115" s="17" t="s">
        <v>170</v>
      </c>
      <c r="F115" s="44">
        <v>151058</v>
      </c>
      <c r="G115" s="44">
        <v>15457</v>
      </c>
    </row>
    <row r="116" spans="1:7" s="1" customFormat="1">
      <c r="A116" s="16">
        <v>23052</v>
      </c>
      <c r="B116" s="37">
        <v>2018</v>
      </c>
      <c r="C116" s="38">
        <f t="shared" si="1"/>
        <v>0.1021533539310864</v>
      </c>
      <c r="D116" s="17" t="s">
        <v>171</v>
      </c>
      <c r="E116" s="17" t="s">
        <v>171</v>
      </c>
      <c r="F116" s="44">
        <v>318805</v>
      </c>
      <c r="G116" s="44">
        <v>32567</v>
      </c>
    </row>
    <row r="117" spans="1:7" s="1" customFormat="1">
      <c r="A117" s="16">
        <v>23060</v>
      </c>
      <c r="B117" s="37">
        <v>2018</v>
      </c>
      <c r="C117" s="38">
        <f t="shared" si="1"/>
        <v>0.1063459029942147</v>
      </c>
      <c r="D117" s="17" t="s">
        <v>172</v>
      </c>
      <c r="E117" s="17" t="s">
        <v>172</v>
      </c>
      <c r="F117" s="44">
        <v>100427</v>
      </c>
      <c r="G117" s="44">
        <v>10680</v>
      </c>
    </row>
    <row r="118" spans="1:7" s="1" customFormat="1">
      <c r="A118" s="16">
        <v>23062</v>
      </c>
      <c r="B118" s="37">
        <v>2018</v>
      </c>
      <c r="C118" s="38">
        <f t="shared" si="1"/>
        <v>6.5861262665627432E-2</v>
      </c>
      <c r="D118" s="17" t="s">
        <v>173</v>
      </c>
      <c r="E118" s="17" t="s">
        <v>173</v>
      </c>
      <c r="F118" s="44">
        <v>79546</v>
      </c>
      <c r="G118" s="44">
        <v>5239</v>
      </c>
    </row>
    <row r="119" spans="1:7" s="1" customFormat="1">
      <c r="A119" s="16">
        <v>23064</v>
      </c>
      <c r="B119" s="37">
        <v>2018</v>
      </c>
      <c r="C119" s="38">
        <f t="shared" si="1"/>
        <v>0.12604087114042953</v>
      </c>
      <c r="D119" s="17" t="s">
        <v>174</v>
      </c>
      <c r="E119" s="17" t="s">
        <v>174</v>
      </c>
      <c r="F119" s="44">
        <v>271047</v>
      </c>
      <c r="G119" s="44">
        <v>34163</v>
      </c>
    </row>
    <row r="120" spans="1:7" s="1" customFormat="1">
      <c r="A120" s="16">
        <v>23077</v>
      </c>
      <c r="B120" s="37">
        <v>2018</v>
      </c>
      <c r="C120" s="38">
        <f t="shared" si="1"/>
        <v>6.5544641871758083E-2</v>
      </c>
      <c r="D120" s="17" t="s">
        <v>175</v>
      </c>
      <c r="E120" s="17" t="s">
        <v>175</v>
      </c>
      <c r="F120" s="44">
        <v>181220</v>
      </c>
      <c r="G120" s="44">
        <v>11878</v>
      </c>
    </row>
    <row r="121" spans="1:7" s="1" customFormat="1">
      <c r="A121" s="16">
        <v>23081</v>
      </c>
      <c r="B121" s="37">
        <v>2018</v>
      </c>
      <c r="C121" s="38">
        <f t="shared" si="1"/>
        <v>9.4478037649743302E-2</v>
      </c>
      <c r="D121" s="17" t="s">
        <v>176</v>
      </c>
      <c r="E121" s="17" t="s">
        <v>176</v>
      </c>
      <c r="F121" s="44">
        <v>87650</v>
      </c>
      <c r="G121" s="44">
        <v>8281</v>
      </c>
    </row>
    <row r="122" spans="1:7" s="1" customFormat="1">
      <c r="A122" s="16">
        <v>23086</v>
      </c>
      <c r="B122" s="37">
        <v>2018</v>
      </c>
      <c r="C122" s="38">
        <f t="shared" si="1"/>
        <v>6.7532400274479848E-2</v>
      </c>
      <c r="D122" s="17" t="s">
        <v>177</v>
      </c>
      <c r="E122" s="17" t="s">
        <v>177</v>
      </c>
      <c r="F122" s="44">
        <v>77237</v>
      </c>
      <c r="G122" s="44">
        <v>5216</v>
      </c>
    </row>
    <row r="123" spans="1:7" s="1" customFormat="1">
      <c r="A123" s="16">
        <v>23088</v>
      </c>
      <c r="B123" s="37">
        <v>2018</v>
      </c>
      <c r="C123" s="38">
        <f t="shared" si="1"/>
        <v>-9999</v>
      </c>
      <c r="D123" s="17" t="s">
        <v>178</v>
      </c>
      <c r="E123" s="17" t="s">
        <v>179</v>
      </c>
      <c r="F123" s="44">
        <v>-9999</v>
      </c>
      <c r="G123" s="44">
        <v>-9999</v>
      </c>
    </row>
    <row r="124" spans="1:7" s="1" customFormat="1">
      <c r="A124" s="16">
        <v>23094</v>
      </c>
      <c r="B124" s="37">
        <v>2018</v>
      </c>
      <c r="C124" s="38">
        <f t="shared" si="1"/>
        <v>0.16365659777424482</v>
      </c>
      <c r="D124" s="17" t="s">
        <v>180</v>
      </c>
      <c r="E124" s="17" t="s">
        <v>180</v>
      </c>
      <c r="F124" s="44">
        <v>62900</v>
      </c>
      <c r="G124" s="44">
        <v>10294</v>
      </c>
    </row>
    <row r="125" spans="1:7" s="1" customFormat="1">
      <c r="A125" s="16">
        <v>23096</v>
      </c>
      <c r="B125" s="37">
        <v>2018</v>
      </c>
      <c r="C125" s="38">
        <f t="shared" si="1"/>
        <v>6.6245152127601459E-2</v>
      </c>
      <c r="D125" s="17" t="s">
        <v>181</v>
      </c>
      <c r="E125" s="17" t="s">
        <v>181</v>
      </c>
      <c r="F125" s="44">
        <v>146456</v>
      </c>
      <c r="G125" s="44">
        <v>9702</v>
      </c>
    </row>
    <row r="126" spans="1:7" s="1" customFormat="1">
      <c r="A126" s="16">
        <v>23097</v>
      </c>
      <c r="B126" s="37">
        <v>2018</v>
      </c>
      <c r="C126" s="38">
        <f t="shared" si="1"/>
        <v>6.0312518018797209E-2</v>
      </c>
      <c r="D126" s="17" t="s">
        <v>182</v>
      </c>
      <c r="E126" s="17" t="s">
        <v>182</v>
      </c>
      <c r="F126" s="44">
        <v>86715</v>
      </c>
      <c r="G126" s="44">
        <v>5230</v>
      </c>
    </row>
    <row r="127" spans="1:7" s="1" customFormat="1">
      <c r="A127" s="16">
        <v>23098</v>
      </c>
      <c r="B127" s="37">
        <v>2018</v>
      </c>
      <c r="C127" s="38">
        <f t="shared" si="1"/>
        <v>-9999</v>
      </c>
      <c r="D127" s="17" t="s">
        <v>183</v>
      </c>
      <c r="E127" s="17" t="s">
        <v>183</v>
      </c>
      <c r="F127" s="44">
        <v>-9999</v>
      </c>
      <c r="G127" s="44">
        <v>-9999</v>
      </c>
    </row>
    <row r="128" spans="1:7" s="1" customFormat="1">
      <c r="A128" s="16">
        <v>23099</v>
      </c>
      <c r="B128" s="37">
        <v>2018</v>
      </c>
      <c r="C128" s="38">
        <f t="shared" si="1"/>
        <v>-9999</v>
      </c>
      <c r="D128" s="17" t="s">
        <v>184</v>
      </c>
      <c r="E128" s="17" t="s">
        <v>184</v>
      </c>
      <c r="F128" s="44">
        <v>-9999</v>
      </c>
      <c r="G128" s="44">
        <v>-9999</v>
      </c>
    </row>
    <row r="129" spans="1:7" s="1" customFormat="1">
      <c r="A129" s="16">
        <v>23100</v>
      </c>
      <c r="B129" s="37">
        <v>2018</v>
      </c>
      <c r="C129" s="38">
        <f t="shared" si="1"/>
        <v>-9999</v>
      </c>
      <c r="D129" s="17" t="s">
        <v>185</v>
      </c>
      <c r="E129" s="17" t="s">
        <v>185</v>
      </c>
      <c r="F129" s="44">
        <v>-9999</v>
      </c>
      <c r="G129" s="44">
        <v>-9999</v>
      </c>
    </row>
    <row r="130" spans="1:7" s="1" customFormat="1">
      <c r="A130" s="16">
        <v>23101</v>
      </c>
      <c r="B130" s="37">
        <v>2018</v>
      </c>
      <c r="C130" s="38">
        <f t="shared" si="1"/>
        <v>0.15706573269606611</v>
      </c>
      <c r="D130" s="17" t="s">
        <v>186</v>
      </c>
      <c r="E130" s="17" t="s">
        <v>187</v>
      </c>
      <c r="F130" s="44">
        <v>51679</v>
      </c>
      <c r="G130" s="44">
        <v>8117</v>
      </c>
    </row>
    <row r="131" spans="1:7" s="1" customFormat="1">
      <c r="A131" s="16">
        <v>23102</v>
      </c>
      <c r="B131" s="37">
        <v>2018</v>
      </c>
      <c r="C131" s="38">
        <f t="shared" si="1"/>
        <v>0.13526441668881212</v>
      </c>
      <c r="D131" s="17" t="s">
        <v>188</v>
      </c>
      <c r="E131" s="17" t="s">
        <v>188</v>
      </c>
      <c r="F131" s="44">
        <v>11289</v>
      </c>
      <c r="G131" s="44">
        <v>1527</v>
      </c>
    </row>
    <row r="132" spans="1:7" s="1" customFormat="1">
      <c r="A132" s="16">
        <v>23103</v>
      </c>
      <c r="B132" s="37">
        <v>2018</v>
      </c>
      <c r="C132" s="38">
        <f t="shared" si="1"/>
        <v>-9999</v>
      </c>
      <c r="D132" s="17" t="s">
        <v>189</v>
      </c>
      <c r="E132" s="17" t="s">
        <v>189</v>
      </c>
      <c r="F132" s="44">
        <v>-9999</v>
      </c>
      <c r="G132" s="44">
        <v>-9999</v>
      </c>
    </row>
    <row r="133" spans="1:7" s="1" customFormat="1">
      <c r="A133" s="16">
        <v>23104</v>
      </c>
      <c r="B133" s="37">
        <v>2018</v>
      </c>
      <c r="C133" s="38">
        <f t="shared" si="1"/>
        <v>4.9440437702064161E-2</v>
      </c>
      <c r="D133" s="17" t="s">
        <v>190</v>
      </c>
      <c r="E133" s="17" t="s">
        <v>190</v>
      </c>
      <c r="F133" s="44">
        <v>180945</v>
      </c>
      <c r="G133" s="44">
        <v>8946</v>
      </c>
    </row>
    <row r="134" spans="1:7" s="1" customFormat="1">
      <c r="A134" s="16">
        <v>23105</v>
      </c>
      <c r="B134" s="37">
        <v>2018</v>
      </c>
      <c r="C134" s="38">
        <f t="shared" si="1"/>
        <v>8.313768816461814E-2</v>
      </c>
      <c r="D134" s="17" t="s">
        <v>191</v>
      </c>
      <c r="E134" s="17" t="s">
        <v>191</v>
      </c>
      <c r="F134" s="44">
        <v>36205</v>
      </c>
      <c r="G134" s="44">
        <v>3010</v>
      </c>
    </row>
    <row r="135" spans="1:7" s="1" customFormat="1">
      <c r="A135" s="16">
        <v>24001</v>
      </c>
      <c r="B135" s="37">
        <v>2018</v>
      </c>
      <c r="C135" s="38">
        <f t="shared" si="1"/>
        <v>1.7071527807013851E-2</v>
      </c>
      <c r="D135" s="17" t="s">
        <v>192</v>
      </c>
      <c r="E135" s="17" t="s">
        <v>192</v>
      </c>
      <c r="F135" s="44">
        <v>142518</v>
      </c>
      <c r="G135" s="44">
        <v>2433</v>
      </c>
    </row>
    <row r="136" spans="1:7" s="1" customFormat="1">
      <c r="A136" s="16">
        <v>24007</v>
      </c>
      <c r="B136" s="37">
        <v>2018</v>
      </c>
      <c r="C136" s="38">
        <f t="shared" si="1"/>
        <v>1.1944493237308977E-2</v>
      </c>
      <c r="D136" s="17" t="s">
        <v>193</v>
      </c>
      <c r="E136" s="17" t="s">
        <v>193</v>
      </c>
      <c r="F136" s="44">
        <v>22772</v>
      </c>
      <c r="G136" s="44">
        <v>272</v>
      </c>
    </row>
    <row r="137" spans="1:7" s="1" customFormat="1">
      <c r="A137" s="16">
        <v>24008</v>
      </c>
      <c r="B137" s="37">
        <v>2018</v>
      </c>
      <c r="C137" s="38">
        <f t="shared" si="1"/>
        <v>4.295273864221303E-2</v>
      </c>
      <c r="D137" s="17" t="s">
        <v>194</v>
      </c>
      <c r="E137" s="17" t="s">
        <v>194</v>
      </c>
      <c r="F137" s="44">
        <v>262265</v>
      </c>
      <c r="G137" s="44">
        <v>11265</v>
      </c>
    </row>
    <row r="138" spans="1:7" s="1" customFormat="1">
      <c r="A138" s="16">
        <v>24009</v>
      </c>
      <c r="B138" s="37">
        <v>2018</v>
      </c>
      <c r="C138" s="38">
        <f t="shared" si="1"/>
        <v>0.10245934642908912</v>
      </c>
      <c r="D138" s="17" t="s">
        <v>195</v>
      </c>
      <c r="E138" s="17" t="s">
        <v>195</v>
      </c>
      <c r="F138" s="44">
        <v>186269</v>
      </c>
      <c r="G138" s="44">
        <v>19085</v>
      </c>
    </row>
    <row r="139" spans="1:7" s="1" customFormat="1">
      <c r="A139" s="16">
        <v>24011</v>
      </c>
      <c r="B139" s="37">
        <v>2018</v>
      </c>
      <c r="C139" s="38">
        <f t="shared" si="1"/>
        <v>8.143899200223137E-2</v>
      </c>
      <c r="D139" s="17" t="s">
        <v>196</v>
      </c>
      <c r="E139" s="17" t="s">
        <v>196</v>
      </c>
      <c r="F139" s="44">
        <v>164921</v>
      </c>
      <c r="G139" s="44">
        <v>13431</v>
      </c>
    </row>
    <row r="140" spans="1:7" s="1" customFormat="1">
      <c r="A140" s="16">
        <v>24014</v>
      </c>
      <c r="B140" s="37">
        <v>2018</v>
      </c>
      <c r="C140" s="38">
        <f t="shared" ref="C140:C203" si="2">IF(G140=-9999,-9999,G140/F140)</f>
        <v>2.1214042773966681E-2</v>
      </c>
      <c r="D140" s="17" t="s">
        <v>197</v>
      </c>
      <c r="E140" s="17" t="s">
        <v>197</v>
      </c>
      <c r="F140" s="44">
        <v>34694</v>
      </c>
      <c r="G140" s="44">
        <v>736</v>
      </c>
    </row>
    <row r="141" spans="1:7" s="1" customFormat="1">
      <c r="A141" s="16">
        <v>24016</v>
      </c>
      <c r="B141" s="37">
        <v>2018</v>
      </c>
      <c r="C141" s="38">
        <f t="shared" si="2"/>
        <v>9.1821628294170107E-2</v>
      </c>
      <c r="D141" s="17" t="s">
        <v>198</v>
      </c>
      <c r="E141" s="17" t="s">
        <v>198</v>
      </c>
      <c r="F141" s="44">
        <v>227637</v>
      </c>
      <c r="G141" s="44">
        <v>20902</v>
      </c>
    </row>
    <row r="142" spans="1:7" s="1" customFormat="1">
      <c r="A142" s="16">
        <v>24020</v>
      </c>
      <c r="B142" s="37">
        <v>2018</v>
      </c>
      <c r="C142" s="38">
        <f t="shared" si="2"/>
        <v>4.6949564223460492E-2</v>
      </c>
      <c r="D142" s="17" t="s">
        <v>199</v>
      </c>
      <c r="E142" s="17" t="s">
        <v>199</v>
      </c>
      <c r="F142" s="44">
        <v>209970</v>
      </c>
      <c r="G142" s="44">
        <v>9858</v>
      </c>
    </row>
    <row r="143" spans="1:7" s="1" customFormat="1">
      <c r="A143" s="16">
        <v>24028</v>
      </c>
      <c r="B143" s="37">
        <v>2018</v>
      </c>
      <c r="C143" s="38">
        <f t="shared" si="2"/>
        <v>1.4303970387344114E-2</v>
      </c>
      <c r="D143" s="17" t="s">
        <v>200</v>
      </c>
      <c r="E143" s="17" t="s">
        <v>200</v>
      </c>
      <c r="F143" s="44">
        <v>226930</v>
      </c>
      <c r="G143" s="44">
        <v>3246</v>
      </c>
    </row>
    <row r="144" spans="1:7" s="1" customFormat="1">
      <c r="A144" s="16">
        <v>24033</v>
      </c>
      <c r="B144" s="37">
        <v>2018</v>
      </c>
      <c r="C144" s="38">
        <f t="shared" si="2"/>
        <v>3.40667011141026E-2</v>
      </c>
      <c r="D144" s="17" t="s">
        <v>201</v>
      </c>
      <c r="E144" s="17" t="s">
        <v>201</v>
      </c>
      <c r="F144" s="44">
        <v>110313</v>
      </c>
      <c r="G144" s="44">
        <v>3758</v>
      </c>
    </row>
    <row r="145" spans="1:7" s="1" customFormat="1">
      <c r="A145" s="16">
        <v>24038</v>
      </c>
      <c r="B145" s="37">
        <v>2018</v>
      </c>
      <c r="C145" s="38">
        <f t="shared" si="2"/>
        <v>5.5814076696894512E-2</v>
      </c>
      <c r="D145" s="17" t="s">
        <v>202</v>
      </c>
      <c r="E145" s="17" t="s">
        <v>202</v>
      </c>
      <c r="F145" s="44">
        <v>113251</v>
      </c>
      <c r="G145" s="44">
        <v>6321</v>
      </c>
    </row>
    <row r="146" spans="1:7" s="1" customFormat="1">
      <c r="A146" s="16">
        <v>24041</v>
      </c>
      <c r="B146" s="37">
        <v>2018</v>
      </c>
      <c r="C146" s="38">
        <f t="shared" si="2"/>
        <v>0.12801287886601406</v>
      </c>
      <c r="D146" s="17" t="s">
        <v>203</v>
      </c>
      <c r="E146" s="17" t="s">
        <v>203</v>
      </c>
      <c r="F146" s="44">
        <v>223001</v>
      </c>
      <c r="G146" s="44">
        <v>28547</v>
      </c>
    </row>
    <row r="147" spans="1:7" s="1" customFormat="1">
      <c r="A147" s="16">
        <v>24043</v>
      </c>
      <c r="B147" s="37">
        <v>2018</v>
      </c>
      <c r="C147" s="38">
        <f t="shared" si="2"/>
        <v>3.5832671632573324E-2</v>
      </c>
      <c r="D147" s="17" t="s">
        <v>204</v>
      </c>
      <c r="E147" s="17" t="s">
        <v>204</v>
      </c>
      <c r="F147" s="44">
        <v>158682</v>
      </c>
      <c r="G147" s="44">
        <v>5686</v>
      </c>
    </row>
    <row r="148" spans="1:7" s="1" customFormat="1">
      <c r="A148" s="16">
        <v>24045</v>
      </c>
      <c r="B148" s="37">
        <v>2018</v>
      </c>
      <c r="C148" s="38">
        <f t="shared" si="2"/>
        <v>6.5962754218773331E-2</v>
      </c>
      <c r="D148" s="17" t="s">
        <v>205</v>
      </c>
      <c r="E148" s="17" t="s">
        <v>205</v>
      </c>
      <c r="F148" s="44">
        <v>180799</v>
      </c>
      <c r="G148" s="44">
        <v>11926</v>
      </c>
    </row>
    <row r="149" spans="1:7" s="1" customFormat="1">
      <c r="A149" s="16">
        <v>24048</v>
      </c>
      <c r="B149" s="37">
        <v>2018</v>
      </c>
      <c r="C149" s="38">
        <f t="shared" si="2"/>
        <v>3.3574097135740971E-2</v>
      </c>
      <c r="D149" s="17" t="s">
        <v>206</v>
      </c>
      <c r="E149" s="17" t="s">
        <v>206</v>
      </c>
      <c r="F149" s="44">
        <v>20075</v>
      </c>
      <c r="G149" s="44">
        <v>674</v>
      </c>
    </row>
    <row r="150" spans="1:7" s="1" customFormat="1">
      <c r="A150" s="16">
        <v>24054</v>
      </c>
      <c r="B150" s="37">
        <v>2018</v>
      </c>
      <c r="C150" s="38">
        <f t="shared" si="2"/>
        <v>4.7460821589048956E-2</v>
      </c>
      <c r="D150" s="17" t="s">
        <v>207</v>
      </c>
      <c r="E150" s="17" t="s">
        <v>207</v>
      </c>
      <c r="F150" s="44">
        <v>306674</v>
      </c>
      <c r="G150" s="44">
        <v>14555</v>
      </c>
    </row>
    <row r="151" spans="1:7" s="1" customFormat="1">
      <c r="A151" s="16">
        <v>24055</v>
      </c>
      <c r="B151" s="37">
        <v>2018</v>
      </c>
      <c r="C151" s="38">
        <f t="shared" si="2"/>
        <v>6.0286664801169045E-2</v>
      </c>
      <c r="D151" s="17" t="s">
        <v>208</v>
      </c>
      <c r="E151" s="17" t="s">
        <v>208</v>
      </c>
      <c r="F151" s="44">
        <v>128652</v>
      </c>
      <c r="G151" s="44">
        <v>7756</v>
      </c>
    </row>
    <row r="152" spans="1:7" s="1" customFormat="1">
      <c r="A152" s="16">
        <v>24059</v>
      </c>
      <c r="B152" s="37">
        <v>2018</v>
      </c>
      <c r="C152" s="38">
        <f t="shared" si="2"/>
        <v>0.12099805049546164</v>
      </c>
      <c r="D152" s="17" t="s">
        <v>209</v>
      </c>
      <c r="E152" s="17" t="s">
        <v>209</v>
      </c>
      <c r="F152" s="44">
        <v>333931</v>
      </c>
      <c r="G152" s="44">
        <v>40405</v>
      </c>
    </row>
    <row r="153" spans="1:7" s="1" customFormat="1">
      <c r="A153" s="16">
        <v>24062</v>
      </c>
      <c r="B153" s="37">
        <v>2018</v>
      </c>
      <c r="C153" s="38">
        <f t="shared" si="2"/>
        <v>6.4876538252170726E-2</v>
      </c>
      <c r="D153" s="17" t="s">
        <v>210</v>
      </c>
      <c r="E153" s="17" t="s">
        <v>211</v>
      </c>
      <c r="F153" s="44">
        <v>112059</v>
      </c>
      <c r="G153" s="44">
        <v>7270</v>
      </c>
    </row>
    <row r="154" spans="1:7" s="1" customFormat="1">
      <c r="A154" s="16">
        <v>24066</v>
      </c>
      <c r="B154" s="37">
        <v>2018</v>
      </c>
      <c r="C154" s="38">
        <f t="shared" si="2"/>
        <v>4.5727895795346168E-2</v>
      </c>
      <c r="D154" s="17" t="s">
        <v>212</v>
      </c>
      <c r="E154" s="17" t="s">
        <v>212</v>
      </c>
      <c r="F154" s="44">
        <v>202371</v>
      </c>
      <c r="G154" s="44">
        <v>9254</v>
      </c>
    </row>
    <row r="155" spans="1:7" s="1" customFormat="1">
      <c r="A155" s="16">
        <v>24086</v>
      </c>
      <c r="B155" s="37">
        <v>2018</v>
      </c>
      <c r="C155" s="38">
        <f t="shared" si="2"/>
        <v>2.2955166984337451E-2</v>
      </c>
      <c r="D155" s="17" t="s">
        <v>213</v>
      </c>
      <c r="E155" s="17" t="s">
        <v>213</v>
      </c>
      <c r="F155" s="44">
        <v>36201</v>
      </c>
      <c r="G155" s="44">
        <v>831</v>
      </c>
    </row>
    <row r="156" spans="1:7" s="1" customFormat="1">
      <c r="A156" s="16">
        <v>24094</v>
      </c>
      <c r="B156" s="37">
        <v>2018</v>
      </c>
      <c r="C156" s="38">
        <f t="shared" si="2"/>
        <v>1.4251685574710323E-2</v>
      </c>
      <c r="D156" s="17" t="s">
        <v>214</v>
      </c>
      <c r="E156" s="17" t="s">
        <v>214</v>
      </c>
      <c r="F156" s="44">
        <v>49538</v>
      </c>
      <c r="G156" s="44">
        <v>706</v>
      </c>
    </row>
    <row r="157" spans="1:7" s="1" customFormat="1">
      <c r="A157" s="16">
        <v>24104</v>
      </c>
      <c r="B157" s="37">
        <v>2018</v>
      </c>
      <c r="C157" s="38">
        <f t="shared" si="2"/>
        <v>5.3278868056772385E-2</v>
      </c>
      <c r="D157" s="17" t="s">
        <v>215</v>
      </c>
      <c r="E157" s="17" t="s">
        <v>215</v>
      </c>
      <c r="F157" s="44">
        <v>91312</v>
      </c>
      <c r="G157" s="44">
        <v>4865</v>
      </c>
    </row>
    <row r="158" spans="1:7" s="1" customFormat="1">
      <c r="A158" s="16">
        <v>24107</v>
      </c>
      <c r="B158" s="37">
        <v>2018</v>
      </c>
      <c r="C158" s="38">
        <f t="shared" si="2"/>
        <v>7.306279359910707E-2</v>
      </c>
      <c r="D158" s="17" t="s">
        <v>216</v>
      </c>
      <c r="E158" s="17" t="s">
        <v>217</v>
      </c>
      <c r="F158" s="44">
        <v>433627</v>
      </c>
      <c r="G158" s="44">
        <v>31682</v>
      </c>
    </row>
    <row r="159" spans="1:7" s="1" customFormat="1">
      <c r="A159" s="16">
        <v>24109</v>
      </c>
      <c r="B159" s="37">
        <v>2018</v>
      </c>
      <c r="C159" s="38">
        <f t="shared" si="2"/>
        <v>2.959262106072252E-2</v>
      </c>
      <c r="D159" s="17" t="s">
        <v>218</v>
      </c>
      <c r="E159" s="17" t="s">
        <v>218</v>
      </c>
      <c r="F159" s="44">
        <v>18214</v>
      </c>
      <c r="G159" s="44">
        <v>539</v>
      </c>
    </row>
    <row r="160" spans="1:7" s="1" customFormat="1">
      <c r="A160" s="16">
        <v>24130</v>
      </c>
      <c r="B160" s="37">
        <v>2018</v>
      </c>
      <c r="C160" s="38">
        <f t="shared" si="2"/>
        <v>6.6395557516027867E-2</v>
      </c>
      <c r="D160" s="17" t="s">
        <v>219</v>
      </c>
      <c r="E160" s="17" t="s">
        <v>220</v>
      </c>
      <c r="F160" s="44">
        <v>165493</v>
      </c>
      <c r="G160" s="44">
        <v>10988</v>
      </c>
    </row>
    <row r="161" spans="1:7" s="1" customFormat="1">
      <c r="A161" s="16">
        <v>24133</v>
      </c>
      <c r="B161" s="37">
        <v>2018</v>
      </c>
      <c r="C161" s="38">
        <f t="shared" si="2"/>
        <v>9.6526718850598076E-2</v>
      </c>
      <c r="D161" s="17" t="s">
        <v>221</v>
      </c>
      <c r="E161" s="17" t="s">
        <v>221</v>
      </c>
      <c r="F161" s="44">
        <v>295110</v>
      </c>
      <c r="G161" s="44">
        <v>28486</v>
      </c>
    </row>
    <row r="162" spans="1:7" s="1" customFormat="1">
      <c r="A162" s="16">
        <v>24134</v>
      </c>
      <c r="B162" s="37">
        <v>2018</v>
      </c>
      <c r="C162" s="38">
        <f t="shared" si="2"/>
        <v>4.7753635144150409E-2</v>
      </c>
      <c r="D162" s="17" t="s">
        <v>222</v>
      </c>
      <c r="E162" s="17" t="s">
        <v>223</v>
      </c>
      <c r="F162" s="44">
        <v>139403</v>
      </c>
      <c r="G162" s="44">
        <v>6657</v>
      </c>
    </row>
    <row r="163" spans="1:7" s="1" customFormat="1">
      <c r="A163" s="16">
        <v>24135</v>
      </c>
      <c r="B163" s="37">
        <v>2018</v>
      </c>
      <c r="C163" s="38">
        <f t="shared" si="2"/>
        <v>4.8647470710013359E-2</v>
      </c>
      <c r="D163" s="17" t="s">
        <v>224</v>
      </c>
      <c r="E163" s="17" t="s">
        <v>224</v>
      </c>
      <c r="F163" s="44">
        <v>174377</v>
      </c>
      <c r="G163" s="44">
        <v>8483</v>
      </c>
    </row>
    <row r="164" spans="1:7" s="1" customFormat="1">
      <c r="A164" s="16">
        <v>24137</v>
      </c>
      <c r="B164" s="37">
        <v>2018</v>
      </c>
      <c r="C164" s="38">
        <f t="shared" si="2"/>
        <v>4.3057383145488876E-2</v>
      </c>
      <c r="D164" s="17" t="s">
        <v>225</v>
      </c>
      <c r="E164" s="17" t="s">
        <v>225</v>
      </c>
      <c r="F164" s="44">
        <v>174790</v>
      </c>
      <c r="G164" s="44">
        <v>7526</v>
      </c>
    </row>
    <row r="165" spans="1:7" s="1" customFormat="1">
      <c r="A165" s="16">
        <v>25005</v>
      </c>
      <c r="B165" s="37">
        <v>2018</v>
      </c>
      <c r="C165" s="38">
        <f t="shared" si="2"/>
        <v>0.13645551624035487</v>
      </c>
      <c r="D165" s="17" t="s">
        <v>226</v>
      </c>
      <c r="E165" s="17" t="s">
        <v>227</v>
      </c>
      <c r="F165" s="44">
        <v>251811</v>
      </c>
      <c r="G165" s="44">
        <v>34361</v>
      </c>
    </row>
    <row r="166" spans="1:7" s="1" customFormat="1">
      <c r="A166" s="16">
        <v>25014</v>
      </c>
      <c r="B166" s="37">
        <v>2018</v>
      </c>
      <c r="C166" s="38">
        <f t="shared" si="2"/>
        <v>0.11972403762427397</v>
      </c>
      <c r="D166" s="17" t="s">
        <v>228</v>
      </c>
      <c r="E166" s="17" t="s">
        <v>229</v>
      </c>
      <c r="F166" s="44">
        <v>209014</v>
      </c>
      <c r="G166" s="44">
        <v>25024</v>
      </c>
    </row>
    <row r="167" spans="1:7" s="1" customFormat="1">
      <c r="A167" s="16">
        <v>25015</v>
      </c>
      <c r="B167" s="37">
        <v>2018</v>
      </c>
      <c r="C167" s="38">
        <f t="shared" si="2"/>
        <v>5.7783830704301237E-2</v>
      </c>
      <c r="D167" s="17" t="s">
        <v>230</v>
      </c>
      <c r="E167" s="17" t="s">
        <v>231</v>
      </c>
      <c r="F167" s="44">
        <v>66818</v>
      </c>
      <c r="G167" s="44">
        <v>3861</v>
      </c>
    </row>
    <row r="168" spans="1:7" s="1" customFormat="1">
      <c r="A168" s="16">
        <v>25018</v>
      </c>
      <c r="B168" s="37">
        <v>2018</v>
      </c>
      <c r="C168" s="38">
        <f t="shared" si="2"/>
        <v>9.0858863692946767E-2</v>
      </c>
      <c r="D168" s="17" t="s">
        <v>232</v>
      </c>
      <c r="E168" s="17" t="s">
        <v>232</v>
      </c>
      <c r="F168" s="44">
        <v>293213</v>
      </c>
      <c r="G168" s="44">
        <v>26641</v>
      </c>
    </row>
    <row r="169" spans="1:7" s="1" customFormat="1">
      <c r="A169" s="16">
        <v>25023</v>
      </c>
      <c r="B169" s="37">
        <v>2018</v>
      </c>
      <c r="C169" s="38">
        <f t="shared" si="2"/>
        <v>0.15503510812123711</v>
      </c>
      <c r="D169" s="17" t="s">
        <v>233</v>
      </c>
      <c r="E169" s="17" t="s">
        <v>233</v>
      </c>
      <c r="F169" s="44">
        <v>67933</v>
      </c>
      <c r="G169" s="44">
        <v>10532</v>
      </c>
    </row>
    <row r="170" spans="1:7" s="1" customFormat="1">
      <c r="A170" s="16">
        <v>25031</v>
      </c>
      <c r="B170" s="37">
        <v>2018</v>
      </c>
      <c r="C170" s="38">
        <f t="shared" si="2"/>
        <v>0.10705553410779256</v>
      </c>
      <c r="D170" s="17" t="s">
        <v>234</v>
      </c>
      <c r="E170" s="17" t="s">
        <v>235</v>
      </c>
      <c r="F170" s="44">
        <v>598353</v>
      </c>
      <c r="G170" s="44">
        <v>64057</v>
      </c>
    </row>
    <row r="171" spans="1:7" s="1" customFormat="1">
      <c r="A171" s="16">
        <v>25037</v>
      </c>
      <c r="B171" s="37">
        <v>2018</v>
      </c>
      <c r="C171" s="38">
        <f t="shared" si="2"/>
        <v>0.12758636464637224</v>
      </c>
      <c r="D171" s="17" t="s">
        <v>236</v>
      </c>
      <c r="E171" s="17" t="s">
        <v>237</v>
      </c>
      <c r="F171" s="44">
        <v>306028</v>
      </c>
      <c r="G171" s="44">
        <v>39045</v>
      </c>
    </row>
    <row r="172" spans="1:7" s="1" customFormat="1">
      <c r="A172" s="16">
        <v>25043</v>
      </c>
      <c r="B172" s="37">
        <v>2018</v>
      </c>
      <c r="C172" s="38">
        <f t="shared" si="2"/>
        <v>0.12267464598537453</v>
      </c>
      <c r="D172" s="17" t="s">
        <v>238</v>
      </c>
      <c r="E172" s="17" t="s">
        <v>238</v>
      </c>
      <c r="F172" s="44">
        <v>271034</v>
      </c>
      <c r="G172" s="44">
        <v>33249</v>
      </c>
    </row>
    <row r="173" spans="1:7" s="1" customFormat="1">
      <c r="A173" s="16">
        <v>25044</v>
      </c>
      <c r="B173" s="37">
        <v>2018</v>
      </c>
      <c r="C173" s="38">
        <f t="shared" si="2"/>
        <v>8.9503729322055081E-2</v>
      </c>
      <c r="D173" s="17" t="s">
        <v>239</v>
      </c>
      <c r="E173" s="17" t="s">
        <v>240</v>
      </c>
      <c r="F173" s="44">
        <v>167993</v>
      </c>
      <c r="G173" s="44">
        <v>15036</v>
      </c>
    </row>
    <row r="174" spans="1:7" s="1" customFormat="1">
      <c r="A174" s="16">
        <v>25048</v>
      </c>
      <c r="B174" s="37">
        <v>2018</v>
      </c>
      <c r="C174" s="38">
        <f t="shared" si="2"/>
        <v>0.14369413855636048</v>
      </c>
      <c r="D174" s="17" t="s">
        <v>241</v>
      </c>
      <c r="E174" s="17" t="s">
        <v>242</v>
      </c>
      <c r="F174" s="44">
        <v>525519</v>
      </c>
      <c r="G174" s="44">
        <v>75514</v>
      </c>
    </row>
    <row r="175" spans="1:7" s="1" customFormat="1">
      <c r="A175" s="16">
        <v>25050</v>
      </c>
      <c r="B175" s="37">
        <v>2018</v>
      </c>
      <c r="C175" s="38">
        <f t="shared" si="2"/>
        <v>-9999</v>
      </c>
      <c r="D175" s="17" t="s">
        <v>243</v>
      </c>
      <c r="E175" s="17" t="s">
        <v>244</v>
      </c>
      <c r="F175" s="44">
        <v>-9999</v>
      </c>
      <c r="G175" s="44">
        <v>-9999</v>
      </c>
    </row>
    <row r="176" spans="1:7" s="1" customFormat="1">
      <c r="A176" s="16">
        <v>25068</v>
      </c>
      <c r="B176" s="37">
        <v>2018</v>
      </c>
      <c r="C176" s="38">
        <f t="shared" si="2"/>
        <v>0.14421524981820116</v>
      </c>
      <c r="D176" s="17" t="s">
        <v>245</v>
      </c>
      <c r="E176" s="17" t="s">
        <v>245</v>
      </c>
      <c r="F176" s="44">
        <v>56381</v>
      </c>
      <c r="G176" s="44">
        <v>8131</v>
      </c>
    </row>
    <row r="177" spans="1:7" s="1" customFormat="1">
      <c r="A177" s="16">
        <v>25072</v>
      </c>
      <c r="B177" s="37">
        <v>2018</v>
      </c>
      <c r="C177" s="38">
        <f t="shared" si="2"/>
        <v>0.10722739641174259</v>
      </c>
      <c r="D177" s="17" t="s">
        <v>246</v>
      </c>
      <c r="E177" s="17" t="s">
        <v>247</v>
      </c>
      <c r="F177" s="44">
        <v>406827</v>
      </c>
      <c r="G177" s="44">
        <v>43623</v>
      </c>
    </row>
    <row r="178" spans="1:7" s="1" customFormat="1">
      <c r="A178" s="16">
        <v>25084</v>
      </c>
      <c r="B178" s="37">
        <v>2018</v>
      </c>
      <c r="C178" s="38">
        <f t="shared" si="2"/>
        <v>0.10495707347762373</v>
      </c>
      <c r="D178" s="17" t="s">
        <v>248</v>
      </c>
      <c r="E178" s="17" t="s">
        <v>249</v>
      </c>
      <c r="F178" s="44">
        <v>391017</v>
      </c>
      <c r="G178" s="44">
        <v>41040</v>
      </c>
    </row>
    <row r="179" spans="1:7" s="1" customFormat="1">
      <c r="A179" s="16">
        <v>25091</v>
      </c>
      <c r="B179" s="37">
        <v>2018</v>
      </c>
      <c r="C179" s="38">
        <f t="shared" si="2"/>
        <v>0.1748355415547114</v>
      </c>
      <c r="D179" s="17" t="s">
        <v>250</v>
      </c>
      <c r="E179" s="17" t="s">
        <v>250</v>
      </c>
      <c r="F179" s="44">
        <v>32379</v>
      </c>
      <c r="G179" s="44">
        <v>5661</v>
      </c>
    </row>
    <row r="180" spans="1:7" s="1" customFormat="1">
      <c r="A180" s="16">
        <v>25105</v>
      </c>
      <c r="B180" s="37">
        <v>2018</v>
      </c>
      <c r="C180" s="38">
        <f t="shared" si="2"/>
        <v>0.10585347560767736</v>
      </c>
      <c r="D180" s="17" t="s">
        <v>251</v>
      </c>
      <c r="E180" s="17" t="s">
        <v>252</v>
      </c>
      <c r="F180" s="44">
        <v>117332</v>
      </c>
      <c r="G180" s="44">
        <v>12420</v>
      </c>
    </row>
    <row r="181" spans="1:7" s="1" customFormat="1">
      <c r="A181" s="16">
        <v>25107</v>
      </c>
      <c r="B181" s="37">
        <v>2018</v>
      </c>
      <c r="C181" s="38">
        <f t="shared" si="2"/>
        <v>9.8571875206158802E-2</v>
      </c>
      <c r="D181" s="17" t="s">
        <v>253</v>
      </c>
      <c r="E181" s="17" t="s">
        <v>253</v>
      </c>
      <c r="F181" s="44">
        <v>348639</v>
      </c>
      <c r="G181" s="44">
        <v>34366</v>
      </c>
    </row>
    <row r="182" spans="1:7" s="1" customFormat="1">
      <c r="A182" s="16">
        <v>25110</v>
      </c>
      <c r="B182" s="37">
        <v>2018</v>
      </c>
      <c r="C182" s="38">
        <f t="shared" si="2"/>
        <v>-9999</v>
      </c>
      <c r="D182" s="17" t="s">
        <v>254</v>
      </c>
      <c r="E182" s="17" t="s">
        <v>254</v>
      </c>
      <c r="F182" s="44">
        <v>-9999</v>
      </c>
      <c r="G182" s="44">
        <v>-9999</v>
      </c>
    </row>
    <row r="183" spans="1:7" s="1" customFormat="1">
      <c r="A183" s="16">
        <v>25112</v>
      </c>
      <c r="B183" s="37">
        <v>2018</v>
      </c>
      <c r="C183" s="38">
        <f t="shared" si="2"/>
        <v>6.3446948352574709E-2</v>
      </c>
      <c r="D183" s="17" t="s">
        <v>255</v>
      </c>
      <c r="E183" s="17" t="s">
        <v>256</v>
      </c>
      <c r="F183" s="44">
        <v>443662</v>
      </c>
      <c r="G183" s="44">
        <v>28149</v>
      </c>
    </row>
    <row r="184" spans="1:7" s="1" customFormat="1">
      <c r="A184" s="16">
        <v>25117</v>
      </c>
      <c r="B184" s="37">
        <v>2018</v>
      </c>
      <c r="C184" s="38">
        <f t="shared" si="2"/>
        <v>0.10576156550780824</v>
      </c>
      <c r="D184" s="17" t="s">
        <v>257</v>
      </c>
      <c r="E184" s="17" t="s">
        <v>257</v>
      </c>
      <c r="F184" s="44">
        <v>238338</v>
      </c>
      <c r="G184" s="44">
        <v>25207</v>
      </c>
    </row>
    <row r="185" spans="1:7" s="1" customFormat="1">
      <c r="A185" s="16">
        <v>25118</v>
      </c>
      <c r="B185" s="37">
        <v>2018</v>
      </c>
      <c r="C185" s="38">
        <f t="shared" si="2"/>
        <v>0.10927535427021724</v>
      </c>
      <c r="D185" s="17" t="s">
        <v>258</v>
      </c>
      <c r="E185" s="17" t="s">
        <v>258</v>
      </c>
      <c r="F185" s="44">
        <v>108039</v>
      </c>
      <c r="G185" s="44">
        <v>11806</v>
      </c>
    </row>
    <row r="186" spans="1:7" s="1" customFormat="1">
      <c r="A186" s="16">
        <v>25119</v>
      </c>
      <c r="B186" s="37">
        <v>2018</v>
      </c>
      <c r="C186" s="38">
        <f t="shared" si="2"/>
        <v>0.10535117056856187</v>
      </c>
      <c r="D186" s="17" t="s">
        <v>259</v>
      </c>
      <c r="E186" s="17" t="s">
        <v>259</v>
      </c>
      <c r="F186" s="44">
        <v>185978</v>
      </c>
      <c r="G186" s="44">
        <v>19593</v>
      </c>
    </row>
    <row r="187" spans="1:7" s="1" customFormat="1">
      <c r="A187" s="16">
        <v>25120</v>
      </c>
      <c r="B187" s="37">
        <v>2018</v>
      </c>
      <c r="C187" s="38">
        <f t="shared" si="2"/>
        <v>0.11979273507119736</v>
      </c>
      <c r="D187" s="17" t="s">
        <v>260</v>
      </c>
      <c r="E187" s="17" t="s">
        <v>260</v>
      </c>
      <c r="F187" s="44">
        <v>375365</v>
      </c>
      <c r="G187" s="44">
        <v>44966</v>
      </c>
    </row>
    <row r="188" spans="1:7" s="1" customFormat="1">
      <c r="A188" s="16">
        <v>25121</v>
      </c>
      <c r="B188" s="37">
        <v>2018</v>
      </c>
      <c r="C188" s="38">
        <f t="shared" si="2"/>
        <v>6.1648311919461594E-2</v>
      </c>
      <c r="D188" s="17" t="s">
        <v>261</v>
      </c>
      <c r="E188" s="17" t="s">
        <v>261</v>
      </c>
      <c r="F188" s="44">
        <v>143832</v>
      </c>
      <c r="G188" s="44">
        <v>8867</v>
      </c>
    </row>
    <row r="189" spans="1:7" s="1" customFormat="1">
      <c r="A189" s="16">
        <v>25122</v>
      </c>
      <c r="B189" s="37">
        <v>2018</v>
      </c>
      <c r="C189" s="38">
        <f t="shared" si="2"/>
        <v>0.15126655979279699</v>
      </c>
      <c r="D189" s="17" t="s">
        <v>262</v>
      </c>
      <c r="E189" s="17" t="s">
        <v>262</v>
      </c>
      <c r="F189" s="44">
        <v>383006</v>
      </c>
      <c r="G189" s="44">
        <v>57936</v>
      </c>
    </row>
    <row r="190" spans="1:7" s="1" customFormat="1">
      <c r="A190" s="16">
        <v>25123</v>
      </c>
      <c r="B190" s="37">
        <v>2018</v>
      </c>
      <c r="C190" s="38">
        <f t="shared" si="2"/>
        <v>0.11516036711733939</v>
      </c>
      <c r="D190" s="17" t="s">
        <v>263</v>
      </c>
      <c r="E190" s="17" t="s">
        <v>263</v>
      </c>
      <c r="F190" s="44">
        <v>253325</v>
      </c>
      <c r="G190" s="44">
        <v>29173</v>
      </c>
    </row>
    <row r="191" spans="1:7" s="1" customFormat="1">
      <c r="A191" s="16">
        <v>25124</v>
      </c>
      <c r="B191" s="37">
        <v>2018</v>
      </c>
      <c r="C191" s="38">
        <f t="shared" si="2"/>
        <v>0.13328253891619299</v>
      </c>
      <c r="D191" s="17" t="s">
        <v>264</v>
      </c>
      <c r="E191" s="17" t="s">
        <v>264</v>
      </c>
      <c r="F191" s="44">
        <v>265121</v>
      </c>
      <c r="G191" s="44">
        <v>35336</v>
      </c>
    </row>
    <row r="192" spans="1:7" s="1" customFormat="1">
      <c r="A192" s="16">
        <v>31003</v>
      </c>
      <c r="B192" s="37">
        <v>2018</v>
      </c>
      <c r="C192" s="38">
        <f t="shared" si="2"/>
        <v>0.12267141729254813</v>
      </c>
      <c r="D192" s="17" t="s">
        <v>265</v>
      </c>
      <c r="E192" s="17" t="s">
        <v>265</v>
      </c>
      <c r="F192" s="44">
        <v>493970</v>
      </c>
      <c r="G192" s="44">
        <v>60596</v>
      </c>
    </row>
    <row r="193" spans="1:7" s="1" customFormat="1">
      <c r="A193" s="16">
        <v>31004</v>
      </c>
      <c r="B193" s="37">
        <v>2018</v>
      </c>
      <c r="C193" s="38">
        <f t="shared" si="2"/>
        <v>6.1059179668008383E-2</v>
      </c>
      <c r="D193" s="17" t="s">
        <v>266</v>
      </c>
      <c r="E193" s="17" t="s">
        <v>266</v>
      </c>
      <c r="F193" s="44">
        <v>60122</v>
      </c>
      <c r="G193" s="44">
        <v>3671</v>
      </c>
    </row>
    <row r="194" spans="1:7" s="1" customFormat="1">
      <c r="A194" s="16">
        <v>31005</v>
      </c>
      <c r="B194" s="37">
        <v>2018</v>
      </c>
      <c r="C194" s="38">
        <f t="shared" si="2"/>
        <v>8.7910673308333798E-2</v>
      </c>
      <c r="D194" s="17" t="s">
        <v>267</v>
      </c>
      <c r="E194" s="17" t="s">
        <v>268</v>
      </c>
      <c r="F194" s="44">
        <v>357340</v>
      </c>
      <c r="G194" s="44">
        <v>31414</v>
      </c>
    </row>
    <row r="195" spans="1:7" s="1" customFormat="1">
      <c r="A195" s="16">
        <v>31006</v>
      </c>
      <c r="B195" s="37">
        <v>2018</v>
      </c>
      <c r="C195" s="38">
        <f t="shared" si="2"/>
        <v>7.6412430938209708E-2</v>
      </c>
      <c r="D195" s="17" t="s">
        <v>269</v>
      </c>
      <c r="E195" s="17" t="s">
        <v>269</v>
      </c>
      <c r="F195" s="44">
        <v>543354</v>
      </c>
      <c r="G195" s="44">
        <v>41519</v>
      </c>
    </row>
    <row r="196" spans="1:7" s="1" customFormat="1">
      <c r="A196" s="16">
        <v>31012</v>
      </c>
      <c r="B196" s="37">
        <v>2018</v>
      </c>
      <c r="C196" s="38">
        <f t="shared" si="2"/>
        <v>9.9396930269555123E-2</v>
      </c>
      <c r="D196" s="17" t="s">
        <v>270</v>
      </c>
      <c r="E196" s="17" t="s">
        <v>270</v>
      </c>
      <c r="F196" s="44">
        <v>369609</v>
      </c>
      <c r="G196" s="44">
        <v>36738</v>
      </c>
    </row>
    <row r="197" spans="1:7" s="1" customFormat="1">
      <c r="A197" s="16">
        <v>31022</v>
      </c>
      <c r="B197" s="37">
        <v>2018</v>
      </c>
      <c r="C197" s="38">
        <f t="shared" si="2"/>
        <v>9.8504791398702288E-2</v>
      </c>
      <c r="D197" s="17" t="s">
        <v>271</v>
      </c>
      <c r="E197" s="17" t="s">
        <v>271</v>
      </c>
      <c r="F197" s="44">
        <v>383291</v>
      </c>
      <c r="G197" s="44">
        <v>37756</v>
      </c>
    </row>
    <row r="198" spans="1:7" s="1" customFormat="1">
      <c r="A198" s="16">
        <v>31033</v>
      </c>
      <c r="B198" s="37">
        <v>2018</v>
      </c>
      <c r="C198" s="38">
        <f t="shared" si="2"/>
        <v>0.14095329337586118</v>
      </c>
      <c r="D198" s="17" t="s">
        <v>272</v>
      </c>
      <c r="E198" s="17" t="s">
        <v>272</v>
      </c>
      <c r="F198" s="44">
        <v>256773</v>
      </c>
      <c r="G198" s="44">
        <v>36193</v>
      </c>
    </row>
    <row r="199" spans="1:7" s="1" customFormat="1">
      <c r="A199" s="16">
        <v>31040</v>
      </c>
      <c r="B199" s="37">
        <v>2018</v>
      </c>
      <c r="C199" s="38">
        <f t="shared" si="2"/>
        <v>0.12043662898858237</v>
      </c>
      <c r="D199" s="17" t="s">
        <v>273</v>
      </c>
      <c r="E199" s="17" t="s">
        <v>273</v>
      </c>
      <c r="F199" s="44">
        <v>332731</v>
      </c>
      <c r="G199" s="44">
        <v>40073</v>
      </c>
    </row>
    <row r="200" spans="1:7" s="1" customFormat="1">
      <c r="A200" s="16">
        <v>31042</v>
      </c>
      <c r="B200" s="37">
        <v>2018</v>
      </c>
      <c r="C200" s="38">
        <f t="shared" si="2"/>
        <v>5.0770866560340244E-2</v>
      </c>
      <c r="D200" s="17" t="s">
        <v>274</v>
      </c>
      <c r="E200" s="17" t="s">
        <v>274</v>
      </c>
      <c r="F200" s="44">
        <v>391248</v>
      </c>
      <c r="G200" s="44">
        <v>19864</v>
      </c>
    </row>
    <row r="201" spans="1:7" s="1" customFormat="1">
      <c r="A201" s="16">
        <v>31043</v>
      </c>
      <c r="B201" s="37">
        <v>2018</v>
      </c>
      <c r="C201" s="38">
        <f t="shared" si="2"/>
        <v>8.6369612038824095E-2</v>
      </c>
      <c r="D201" s="17" t="s">
        <v>275</v>
      </c>
      <c r="E201" s="17" t="s">
        <v>275</v>
      </c>
      <c r="F201" s="44">
        <v>357510</v>
      </c>
      <c r="G201" s="44">
        <v>30878</v>
      </c>
    </row>
    <row r="202" spans="1:7" s="1" customFormat="1">
      <c r="A202" s="16">
        <v>32003</v>
      </c>
      <c r="B202" s="37">
        <v>2018</v>
      </c>
      <c r="C202" s="38">
        <f t="shared" si="2"/>
        <v>6.809208538554308E-2</v>
      </c>
      <c r="D202" s="17" t="s">
        <v>276</v>
      </c>
      <c r="E202" s="17" t="s">
        <v>277</v>
      </c>
      <c r="F202" s="44">
        <v>1174953</v>
      </c>
      <c r="G202" s="44">
        <v>80005</v>
      </c>
    </row>
    <row r="203" spans="1:7" s="1" customFormat="1">
      <c r="A203" s="16">
        <v>32006</v>
      </c>
      <c r="B203" s="37">
        <v>2018</v>
      </c>
      <c r="C203" s="38">
        <f t="shared" si="2"/>
        <v>0.11646033235463268</v>
      </c>
      <c r="D203" s="17" t="s">
        <v>278</v>
      </c>
      <c r="E203" s="17" t="s">
        <v>278</v>
      </c>
      <c r="F203" s="44">
        <v>396444</v>
      </c>
      <c r="G203" s="44">
        <v>46170</v>
      </c>
    </row>
    <row r="204" spans="1:7" s="1" customFormat="1">
      <c r="A204" s="16">
        <v>32010</v>
      </c>
      <c r="B204" s="37">
        <v>2018</v>
      </c>
      <c r="C204" s="38">
        <f t="shared" ref="C204:C267" si="3">IF(G204=-9999,-9999,G204/F204)</f>
        <v>0.16432907176622261</v>
      </c>
      <c r="D204" s="17" t="s">
        <v>279</v>
      </c>
      <c r="E204" s="17" t="s">
        <v>279</v>
      </c>
      <c r="F204" s="44">
        <v>372320</v>
      </c>
      <c r="G204" s="44">
        <v>61183</v>
      </c>
    </row>
    <row r="205" spans="1:7" s="1" customFormat="1">
      <c r="A205" s="16">
        <v>32011</v>
      </c>
      <c r="B205" s="37">
        <v>2018</v>
      </c>
      <c r="C205" s="38">
        <f t="shared" si="3"/>
        <v>0.18403664694775299</v>
      </c>
      <c r="D205" s="17" t="s">
        <v>280</v>
      </c>
      <c r="E205" s="17" t="s">
        <v>280</v>
      </c>
      <c r="F205" s="44">
        <v>390319</v>
      </c>
      <c r="G205" s="44">
        <v>71833</v>
      </c>
    </row>
    <row r="206" spans="1:7" s="1" customFormat="1">
      <c r="A206" s="16">
        <v>32030</v>
      </c>
      <c r="B206" s="37">
        <v>2018</v>
      </c>
      <c r="C206" s="38">
        <f t="shared" si="3"/>
        <v>9.4774666302947064E-2</v>
      </c>
      <c r="D206" s="17" t="s">
        <v>281</v>
      </c>
      <c r="E206" s="17" t="s">
        <v>281</v>
      </c>
      <c r="F206" s="44">
        <v>531545</v>
      </c>
      <c r="G206" s="44">
        <v>50377</v>
      </c>
    </row>
    <row r="207" spans="1:7" s="1" customFormat="1">
      <c r="A207" s="16">
        <v>33011</v>
      </c>
      <c r="B207" s="37">
        <v>2018</v>
      </c>
      <c r="C207" s="38">
        <f t="shared" si="3"/>
        <v>0.16958895846369232</v>
      </c>
      <c r="D207" s="17" t="s">
        <v>282</v>
      </c>
      <c r="E207" s="17" t="s">
        <v>283</v>
      </c>
      <c r="F207" s="44">
        <v>888572</v>
      </c>
      <c r="G207" s="44">
        <v>150692</v>
      </c>
    </row>
    <row r="208" spans="1:7" s="1" customFormat="1">
      <c r="A208" s="16">
        <v>33016</v>
      </c>
      <c r="B208" s="37">
        <v>2018</v>
      </c>
      <c r="C208" s="38">
        <f t="shared" si="3"/>
        <v>0.27489903484153605</v>
      </c>
      <c r="D208" s="17" t="s">
        <v>284</v>
      </c>
      <c r="E208" s="17" t="s">
        <v>285</v>
      </c>
      <c r="F208" s="44">
        <v>29218</v>
      </c>
      <c r="G208" s="44">
        <v>8032</v>
      </c>
    </row>
    <row r="209" spans="1:7" s="1" customFormat="1">
      <c r="A209" s="16">
        <v>33021</v>
      </c>
      <c r="B209" s="37">
        <v>2018</v>
      </c>
      <c r="C209" s="38">
        <f t="shared" si="3"/>
        <v>0.1756115222399395</v>
      </c>
      <c r="D209" s="17" t="s">
        <v>286</v>
      </c>
      <c r="E209" s="17" t="s">
        <v>286</v>
      </c>
      <c r="F209" s="44">
        <v>936311</v>
      </c>
      <c r="G209" s="44">
        <v>164427</v>
      </c>
    </row>
    <row r="210" spans="1:7" s="1" customFormat="1">
      <c r="A210" s="16">
        <v>33029</v>
      </c>
      <c r="B210" s="37">
        <v>2018</v>
      </c>
      <c r="C210" s="38">
        <f t="shared" si="3"/>
        <v>0.11889824436288773</v>
      </c>
      <c r="D210" s="17" t="s">
        <v>287</v>
      </c>
      <c r="E210" s="17" t="s">
        <v>287</v>
      </c>
      <c r="F210" s="44">
        <v>297271</v>
      </c>
      <c r="G210" s="44">
        <v>35345</v>
      </c>
    </row>
    <row r="211" spans="1:7" s="1" customFormat="1">
      <c r="A211" s="16">
        <v>33037</v>
      </c>
      <c r="B211" s="37">
        <v>2018</v>
      </c>
      <c r="C211" s="38">
        <f t="shared" si="3"/>
        <v>0.11001725606692733</v>
      </c>
      <c r="D211" s="17" t="s">
        <v>288</v>
      </c>
      <c r="E211" s="17" t="s">
        <v>288</v>
      </c>
      <c r="F211" s="44">
        <v>457810</v>
      </c>
      <c r="G211" s="44">
        <v>50367</v>
      </c>
    </row>
    <row r="212" spans="1:7" s="1" customFormat="1">
      <c r="A212" s="16">
        <v>33039</v>
      </c>
      <c r="B212" s="37">
        <v>2018</v>
      </c>
      <c r="C212" s="38">
        <f t="shared" si="3"/>
        <v>0.16251984961793728</v>
      </c>
      <c r="D212" s="17" t="s">
        <v>289</v>
      </c>
      <c r="E212" s="17" t="s">
        <v>289</v>
      </c>
      <c r="F212" s="44">
        <v>736790</v>
      </c>
      <c r="G212" s="44">
        <v>119743</v>
      </c>
    </row>
    <row r="213" spans="1:7" s="1" customFormat="1">
      <c r="A213" s="16">
        <v>33040</v>
      </c>
      <c r="B213" s="37">
        <v>2018</v>
      </c>
      <c r="C213" s="38">
        <f t="shared" si="3"/>
        <v>0.13690652014230709</v>
      </c>
      <c r="D213" s="17" t="s">
        <v>290</v>
      </c>
      <c r="E213" s="17" t="s">
        <v>290</v>
      </c>
      <c r="F213" s="44">
        <v>382553</v>
      </c>
      <c r="G213" s="44">
        <v>52374</v>
      </c>
    </row>
    <row r="214" spans="1:7" s="1" customFormat="1">
      <c r="A214" s="16">
        <v>33041</v>
      </c>
      <c r="B214" s="37">
        <v>2018</v>
      </c>
      <c r="C214" s="38">
        <f t="shared" si="3"/>
        <v>0.13176371273266349</v>
      </c>
      <c r="D214" s="17" t="s">
        <v>291</v>
      </c>
      <c r="E214" s="17" t="s">
        <v>291</v>
      </c>
      <c r="F214" s="44">
        <v>291408</v>
      </c>
      <c r="G214" s="44">
        <v>38397</v>
      </c>
    </row>
    <row r="215" spans="1:7" s="1" customFormat="1">
      <c r="A215" s="16">
        <v>34002</v>
      </c>
      <c r="B215" s="37">
        <v>2018</v>
      </c>
      <c r="C215" s="38">
        <f t="shared" si="3"/>
        <v>0.13868500782778131</v>
      </c>
      <c r="D215" s="17" t="s">
        <v>292</v>
      </c>
      <c r="E215" s="17" t="s">
        <v>292</v>
      </c>
      <c r="F215" s="44">
        <v>266359</v>
      </c>
      <c r="G215" s="44">
        <v>36940</v>
      </c>
    </row>
    <row r="216" spans="1:7" s="1" customFormat="1">
      <c r="A216" s="16">
        <v>34003</v>
      </c>
      <c r="B216" s="37">
        <v>2018</v>
      </c>
      <c r="C216" s="38">
        <f t="shared" si="3"/>
        <v>9.499742200777854E-2</v>
      </c>
      <c r="D216" s="17" t="s">
        <v>293</v>
      </c>
      <c r="E216" s="17" t="s">
        <v>293</v>
      </c>
      <c r="F216" s="44">
        <v>157099</v>
      </c>
      <c r="G216" s="44">
        <v>14924</v>
      </c>
    </row>
    <row r="217" spans="1:7" s="1" customFormat="1">
      <c r="A217" s="16">
        <v>34009</v>
      </c>
      <c r="B217" s="37">
        <v>2018</v>
      </c>
      <c r="C217" s="38">
        <f t="shared" si="3"/>
        <v>0.11281519715687933</v>
      </c>
      <c r="D217" s="17" t="s">
        <v>294</v>
      </c>
      <c r="E217" s="17" t="s">
        <v>294</v>
      </c>
      <c r="F217" s="44">
        <v>94544</v>
      </c>
      <c r="G217" s="44">
        <v>10666</v>
      </c>
    </row>
    <row r="218" spans="1:7" s="1" customFormat="1">
      <c r="A218" s="16">
        <v>34013</v>
      </c>
      <c r="B218" s="37">
        <v>2018</v>
      </c>
      <c r="C218" s="38">
        <f t="shared" si="3"/>
        <v>0.13077215168975251</v>
      </c>
      <c r="D218" s="17" t="s">
        <v>295</v>
      </c>
      <c r="E218" s="17" t="s">
        <v>295</v>
      </c>
      <c r="F218" s="44">
        <v>121142</v>
      </c>
      <c r="G218" s="44">
        <v>15842</v>
      </c>
    </row>
    <row r="219" spans="1:7" s="1" customFormat="1">
      <c r="A219" s="16">
        <v>34022</v>
      </c>
      <c r="B219" s="37">
        <v>2018</v>
      </c>
      <c r="C219" s="38">
        <f t="shared" si="3"/>
        <v>0.16358466924014856</v>
      </c>
      <c r="D219" s="17" t="s">
        <v>296</v>
      </c>
      <c r="E219" s="17" t="s">
        <v>297</v>
      </c>
      <c r="F219" s="44">
        <v>355938</v>
      </c>
      <c r="G219" s="44">
        <v>58226</v>
      </c>
    </row>
    <row r="220" spans="1:7" s="1" customFormat="1">
      <c r="A220" s="16">
        <v>34023</v>
      </c>
      <c r="B220" s="37">
        <v>2018</v>
      </c>
      <c r="C220" s="38">
        <f t="shared" si="3"/>
        <v>6.3619533673571496E-2</v>
      </c>
      <c r="D220" s="17" t="s">
        <v>298</v>
      </c>
      <c r="E220" s="17" t="s">
        <v>298</v>
      </c>
      <c r="F220" s="44">
        <v>39972</v>
      </c>
      <c r="G220" s="44">
        <v>2543</v>
      </c>
    </row>
    <row r="221" spans="1:7" s="1" customFormat="1">
      <c r="A221" s="16">
        <v>34025</v>
      </c>
      <c r="B221" s="37">
        <v>2018</v>
      </c>
      <c r="C221" s="38">
        <f t="shared" si="3"/>
        <v>9.7062799030230212E-2</v>
      </c>
      <c r="D221" s="17" t="s">
        <v>299</v>
      </c>
      <c r="E221" s="17" t="s">
        <v>299</v>
      </c>
      <c r="F221" s="44">
        <v>93218</v>
      </c>
      <c r="G221" s="44">
        <v>9048</v>
      </c>
    </row>
    <row r="222" spans="1:7" s="1" customFormat="1">
      <c r="A222" s="16">
        <v>34027</v>
      </c>
      <c r="B222" s="37">
        <v>2018</v>
      </c>
      <c r="C222" s="38">
        <f t="shared" si="3"/>
        <v>0.15205640929804637</v>
      </c>
      <c r="D222" s="17" t="s">
        <v>300</v>
      </c>
      <c r="E222" s="17" t="s">
        <v>301</v>
      </c>
      <c r="F222" s="44">
        <v>139126</v>
      </c>
      <c r="G222" s="44">
        <v>21155</v>
      </c>
    </row>
    <row r="223" spans="1:7" s="1" customFormat="1">
      <c r="A223" s="16">
        <v>34040</v>
      </c>
      <c r="B223" s="37">
        <v>2018</v>
      </c>
      <c r="C223" s="38">
        <f t="shared" si="3"/>
        <v>0.11033757232587642</v>
      </c>
      <c r="D223" s="17" t="s">
        <v>302</v>
      </c>
      <c r="E223" s="17" t="s">
        <v>302</v>
      </c>
      <c r="F223" s="44">
        <v>161595</v>
      </c>
      <c r="G223" s="44">
        <v>17830</v>
      </c>
    </row>
    <row r="224" spans="1:7" s="1" customFormat="1">
      <c r="A224" s="16">
        <v>34041</v>
      </c>
      <c r="B224" s="37">
        <v>2018</v>
      </c>
      <c r="C224" s="38">
        <f t="shared" si="3"/>
        <v>0.12741832934693753</v>
      </c>
      <c r="D224" s="17" t="s">
        <v>303</v>
      </c>
      <c r="E224" s="17" t="s">
        <v>303</v>
      </c>
      <c r="F224" s="44">
        <v>198174</v>
      </c>
      <c r="G224" s="44">
        <v>25251</v>
      </c>
    </row>
    <row r="225" spans="1:7" s="1" customFormat="1">
      <c r="A225" s="16">
        <v>34042</v>
      </c>
      <c r="B225" s="37">
        <v>2018</v>
      </c>
      <c r="C225" s="38">
        <f t="shared" si="3"/>
        <v>0.16114185795234284</v>
      </c>
      <c r="D225" s="17" t="s">
        <v>304</v>
      </c>
      <c r="E225" s="17" t="s">
        <v>304</v>
      </c>
      <c r="F225" s="44">
        <v>363723</v>
      </c>
      <c r="G225" s="44">
        <v>58611</v>
      </c>
    </row>
    <row r="226" spans="1:7" s="1" customFormat="1">
      <c r="A226" s="16">
        <v>34043</v>
      </c>
      <c r="B226" s="37">
        <v>2018</v>
      </c>
      <c r="C226" s="38">
        <f t="shared" si="3"/>
        <v>0.21047529755756486</v>
      </c>
      <c r="D226" s="17" t="s">
        <v>305</v>
      </c>
      <c r="E226" s="17" t="s">
        <v>306</v>
      </c>
      <c r="F226" s="44">
        <v>62929</v>
      </c>
      <c r="G226" s="44">
        <v>13245</v>
      </c>
    </row>
    <row r="227" spans="1:7" s="1" customFormat="1">
      <c r="A227" s="16">
        <v>35002</v>
      </c>
      <c r="B227" s="37">
        <v>2018</v>
      </c>
      <c r="C227" s="38">
        <f t="shared" si="3"/>
        <v>0.12435339595510654</v>
      </c>
      <c r="D227" s="17" t="s">
        <v>307</v>
      </c>
      <c r="E227" s="17" t="s">
        <v>307</v>
      </c>
      <c r="F227" s="44">
        <v>53549</v>
      </c>
      <c r="G227" s="44">
        <v>6659</v>
      </c>
    </row>
    <row r="228" spans="1:7" s="1" customFormat="1">
      <c r="A228" s="16">
        <v>35005</v>
      </c>
      <c r="B228" s="37">
        <v>2018</v>
      </c>
      <c r="C228" s="38">
        <f t="shared" si="3"/>
        <v>6.9455240254096134E-2</v>
      </c>
      <c r="D228" s="17" t="s">
        <v>308</v>
      </c>
      <c r="E228" s="17" t="s">
        <v>308</v>
      </c>
      <c r="F228" s="44">
        <v>261161</v>
      </c>
      <c r="G228" s="44">
        <v>18139</v>
      </c>
    </row>
    <row r="229" spans="1:7" s="1" customFormat="1">
      <c r="A229" s="16">
        <v>35006</v>
      </c>
      <c r="B229" s="37">
        <v>2018</v>
      </c>
      <c r="C229" s="38">
        <f t="shared" si="3"/>
        <v>0.10327694057435315</v>
      </c>
      <c r="D229" s="17" t="s">
        <v>309</v>
      </c>
      <c r="E229" s="17" t="s">
        <v>309</v>
      </c>
      <c r="F229" s="44">
        <v>281360</v>
      </c>
      <c r="G229" s="44">
        <v>29058</v>
      </c>
    </row>
    <row r="230" spans="1:7" s="1" customFormat="1">
      <c r="A230" s="16">
        <v>35011</v>
      </c>
      <c r="B230" s="37">
        <v>2018</v>
      </c>
      <c r="C230" s="38">
        <f t="shared" si="3"/>
        <v>3.2448069293892892E-2</v>
      </c>
      <c r="D230" s="17" t="s">
        <v>310</v>
      </c>
      <c r="E230" s="17" t="s">
        <v>310</v>
      </c>
      <c r="F230" s="44">
        <v>478426</v>
      </c>
      <c r="G230" s="44">
        <v>15524</v>
      </c>
    </row>
    <row r="231" spans="1:7" s="1" customFormat="1">
      <c r="A231" s="16">
        <v>35013</v>
      </c>
      <c r="B231" s="37">
        <v>2018</v>
      </c>
      <c r="C231" s="38">
        <f t="shared" si="3"/>
        <v>2.8124619690884752E-2</v>
      </c>
      <c r="D231" s="17" t="s">
        <v>311</v>
      </c>
      <c r="E231" s="17" t="s">
        <v>312</v>
      </c>
      <c r="F231" s="44">
        <v>82170</v>
      </c>
      <c r="G231" s="44">
        <v>2311</v>
      </c>
    </row>
    <row r="232" spans="1:7" s="1" customFormat="1">
      <c r="A232" s="16">
        <v>35014</v>
      </c>
      <c r="B232" s="37">
        <v>2018</v>
      </c>
      <c r="C232" s="38">
        <f t="shared" si="3"/>
        <v>4.8218718883337015E-2</v>
      </c>
      <c r="D232" s="17" t="s">
        <v>313</v>
      </c>
      <c r="E232" s="17" t="s">
        <v>313</v>
      </c>
      <c r="F232" s="44">
        <v>221947</v>
      </c>
      <c r="G232" s="44">
        <v>10702</v>
      </c>
    </row>
    <row r="233" spans="1:7" s="1" customFormat="1">
      <c r="A233" s="16">
        <v>35029</v>
      </c>
      <c r="B233" s="37">
        <v>2018</v>
      </c>
      <c r="C233" s="38">
        <f t="shared" si="3"/>
        <v>9.5768932859205014E-2</v>
      </c>
      <c r="D233" s="17" t="s">
        <v>314</v>
      </c>
      <c r="E233" s="17" t="s">
        <v>314</v>
      </c>
      <c r="F233" s="44">
        <v>227224</v>
      </c>
      <c r="G233" s="44">
        <v>21761</v>
      </c>
    </row>
    <row r="234" spans="1:7" s="1" customFormat="1">
      <c r="A234" s="16">
        <v>36006</v>
      </c>
      <c r="B234" s="37">
        <v>2018</v>
      </c>
      <c r="C234" s="38">
        <f t="shared" si="3"/>
        <v>0.14580869648877362</v>
      </c>
      <c r="D234" s="17" t="s">
        <v>315</v>
      </c>
      <c r="E234" s="17" t="s">
        <v>315</v>
      </c>
      <c r="F234" s="44">
        <v>249457</v>
      </c>
      <c r="G234" s="44">
        <v>36373</v>
      </c>
    </row>
    <row r="235" spans="1:7" s="1" customFormat="1">
      <c r="A235" s="16">
        <v>36007</v>
      </c>
      <c r="B235" s="37">
        <v>2018</v>
      </c>
      <c r="C235" s="38">
        <f t="shared" si="3"/>
        <v>0.20031204992798848</v>
      </c>
      <c r="D235" s="17" t="s">
        <v>316</v>
      </c>
      <c r="E235" s="17" t="s">
        <v>316</v>
      </c>
      <c r="F235" s="44">
        <v>91652</v>
      </c>
      <c r="G235" s="44">
        <v>18359</v>
      </c>
    </row>
    <row r="236" spans="1:7" s="1" customFormat="1">
      <c r="A236" s="16">
        <v>36008</v>
      </c>
      <c r="B236" s="37">
        <v>2018</v>
      </c>
      <c r="C236" s="38">
        <f t="shared" si="3"/>
        <v>0.11922663802363051</v>
      </c>
      <c r="D236" s="17" t="s">
        <v>317</v>
      </c>
      <c r="E236" s="17" t="s">
        <v>317</v>
      </c>
      <c r="F236" s="44">
        <v>100548</v>
      </c>
      <c r="G236" s="44">
        <v>11988</v>
      </c>
    </row>
    <row r="237" spans="1:7" s="1" customFormat="1">
      <c r="A237" s="16">
        <v>36010</v>
      </c>
      <c r="B237" s="37">
        <v>2018</v>
      </c>
      <c r="C237" s="38">
        <f t="shared" si="3"/>
        <v>0.12120911247173037</v>
      </c>
      <c r="D237" s="17" t="s">
        <v>318</v>
      </c>
      <c r="E237" s="17" t="s">
        <v>318</v>
      </c>
      <c r="F237" s="44">
        <v>181290</v>
      </c>
      <c r="G237" s="44">
        <v>21974</v>
      </c>
    </row>
    <row r="238" spans="1:7" s="1" customFormat="1">
      <c r="A238" s="16">
        <v>36011</v>
      </c>
      <c r="B238" s="37">
        <v>2018</v>
      </c>
      <c r="C238" s="38">
        <f t="shared" si="3"/>
        <v>0.15994378972246176</v>
      </c>
      <c r="D238" s="17" t="s">
        <v>319</v>
      </c>
      <c r="E238" s="17" t="s">
        <v>319</v>
      </c>
      <c r="F238" s="44">
        <v>187866</v>
      </c>
      <c r="G238" s="44">
        <v>30048</v>
      </c>
    </row>
    <row r="239" spans="1:7" s="1" customFormat="1">
      <c r="A239" s="16">
        <v>36012</v>
      </c>
      <c r="B239" s="37">
        <v>2018</v>
      </c>
      <c r="C239" s="38">
        <f t="shared" si="3"/>
        <v>0.14498084973724057</v>
      </c>
      <c r="D239" s="17" t="s">
        <v>320</v>
      </c>
      <c r="E239" s="17" t="s">
        <v>320</v>
      </c>
      <c r="F239" s="44">
        <v>224540</v>
      </c>
      <c r="G239" s="44">
        <v>32554</v>
      </c>
    </row>
    <row r="240" spans="1:7" s="1" customFormat="1">
      <c r="A240" s="16">
        <v>36015</v>
      </c>
      <c r="B240" s="37">
        <v>2018</v>
      </c>
      <c r="C240" s="38">
        <f t="shared" si="3"/>
        <v>0.13665821594667651</v>
      </c>
      <c r="D240" s="17" t="s">
        <v>321</v>
      </c>
      <c r="E240" s="17" t="s">
        <v>322</v>
      </c>
      <c r="F240" s="44">
        <v>238244</v>
      </c>
      <c r="G240" s="44">
        <v>32558</v>
      </c>
    </row>
    <row r="241" spans="1:7" s="1" customFormat="1">
      <c r="A241" s="16">
        <v>36019</v>
      </c>
      <c r="B241" s="37">
        <v>2018</v>
      </c>
      <c r="C241" s="38">
        <f t="shared" si="3"/>
        <v>0.16222614079651637</v>
      </c>
      <c r="D241" s="17" t="s">
        <v>323</v>
      </c>
      <c r="E241" s="17" t="s">
        <v>323</v>
      </c>
      <c r="F241" s="44">
        <v>352736</v>
      </c>
      <c r="G241" s="44">
        <v>57223</v>
      </c>
    </row>
    <row r="242" spans="1:7" s="1" customFormat="1">
      <c r="A242" s="16">
        <v>37002</v>
      </c>
      <c r="B242" s="37">
        <v>2018</v>
      </c>
      <c r="C242" s="38">
        <f t="shared" si="3"/>
        <v>0.10687123127796148</v>
      </c>
      <c r="D242" s="17" t="s">
        <v>324</v>
      </c>
      <c r="E242" s="17" t="s">
        <v>324</v>
      </c>
      <c r="F242" s="44">
        <v>205640</v>
      </c>
      <c r="G242" s="44">
        <v>21977</v>
      </c>
    </row>
    <row r="243" spans="1:7" s="1" customFormat="1">
      <c r="A243" s="16">
        <v>37007</v>
      </c>
      <c r="B243" s="37">
        <v>2018</v>
      </c>
      <c r="C243" s="38">
        <f t="shared" si="3"/>
        <v>0.15230099160411842</v>
      </c>
      <c r="D243" s="17" t="s">
        <v>325</v>
      </c>
      <c r="E243" s="17" t="s">
        <v>325</v>
      </c>
      <c r="F243" s="44">
        <v>199979</v>
      </c>
      <c r="G243" s="44">
        <v>30457</v>
      </c>
    </row>
    <row r="244" spans="1:7" s="1" customFormat="1">
      <c r="A244" s="16">
        <v>37010</v>
      </c>
      <c r="B244" s="37">
        <v>2018</v>
      </c>
      <c r="C244" s="38">
        <f t="shared" si="3"/>
        <v>0.11191110371233561</v>
      </c>
      <c r="D244" s="17" t="s">
        <v>326</v>
      </c>
      <c r="E244" s="17" t="s">
        <v>326</v>
      </c>
      <c r="F244" s="44">
        <v>96112</v>
      </c>
      <c r="G244" s="44">
        <v>10756</v>
      </c>
    </row>
    <row r="245" spans="1:7" s="1" customFormat="1">
      <c r="A245" s="16">
        <v>37011</v>
      </c>
      <c r="B245" s="37">
        <v>2018</v>
      </c>
      <c r="C245" s="38">
        <f t="shared" si="3"/>
        <v>0.1587097072847069</v>
      </c>
      <c r="D245" s="17" t="s">
        <v>327</v>
      </c>
      <c r="E245" s="17" t="s">
        <v>327</v>
      </c>
      <c r="F245" s="44">
        <v>259228</v>
      </c>
      <c r="G245" s="44">
        <v>41142</v>
      </c>
    </row>
    <row r="246" spans="1:7" s="1" customFormat="1">
      <c r="A246" s="16">
        <v>37012</v>
      </c>
      <c r="B246" s="37">
        <v>2018</v>
      </c>
      <c r="C246" s="38">
        <f t="shared" si="3"/>
        <v>0.11540813773548189</v>
      </c>
      <c r="D246" s="17" t="s">
        <v>328</v>
      </c>
      <c r="E246" s="17" t="s">
        <v>328</v>
      </c>
      <c r="F246" s="44">
        <v>215834</v>
      </c>
      <c r="G246" s="44">
        <v>24909</v>
      </c>
    </row>
    <row r="247" spans="1:7" s="1" customFormat="1">
      <c r="A247" s="16">
        <v>37015</v>
      </c>
      <c r="B247" s="37">
        <v>2018</v>
      </c>
      <c r="C247" s="38">
        <f t="shared" si="3"/>
        <v>0.13646724691752649</v>
      </c>
      <c r="D247" s="17" t="s">
        <v>329</v>
      </c>
      <c r="E247" s="17" t="s">
        <v>329</v>
      </c>
      <c r="F247" s="44">
        <v>572511</v>
      </c>
      <c r="G247" s="44">
        <v>78129</v>
      </c>
    </row>
    <row r="248" spans="1:7" s="1" customFormat="1">
      <c r="A248" s="16">
        <v>37017</v>
      </c>
      <c r="B248" s="37">
        <v>2018</v>
      </c>
      <c r="C248" s="38">
        <f t="shared" si="3"/>
        <v>0.11648745519713262</v>
      </c>
      <c r="D248" s="17" t="s">
        <v>330</v>
      </c>
      <c r="E248" s="17" t="s">
        <v>330</v>
      </c>
      <c r="F248" s="44">
        <v>118854</v>
      </c>
      <c r="G248" s="44">
        <v>13845</v>
      </c>
    </row>
    <row r="249" spans="1:7" s="1" customFormat="1">
      <c r="A249" s="16">
        <v>37018</v>
      </c>
      <c r="B249" s="37">
        <v>2018</v>
      </c>
      <c r="C249" s="38">
        <f t="shared" si="3"/>
        <v>0.1268754893974568</v>
      </c>
      <c r="D249" s="17" t="s">
        <v>331</v>
      </c>
      <c r="E249" s="17" t="s">
        <v>331</v>
      </c>
      <c r="F249" s="44">
        <v>507001</v>
      </c>
      <c r="G249" s="44">
        <v>64326</v>
      </c>
    </row>
    <row r="250" spans="1:7" s="1" customFormat="1">
      <c r="A250" s="16">
        <v>37020</v>
      </c>
      <c r="B250" s="37">
        <v>2018</v>
      </c>
      <c r="C250" s="38">
        <f t="shared" si="3"/>
        <v>0.1656875282822122</v>
      </c>
      <c r="D250" s="17" t="s">
        <v>332</v>
      </c>
      <c r="E250" s="17" t="s">
        <v>332</v>
      </c>
      <c r="F250" s="44">
        <v>254135</v>
      </c>
      <c r="G250" s="44">
        <v>42107</v>
      </c>
    </row>
    <row r="251" spans="1:7" s="1" customFormat="1">
      <c r="A251" s="16">
        <v>38002</v>
      </c>
      <c r="B251" s="37">
        <v>2018</v>
      </c>
      <c r="C251" s="38">
        <f t="shared" si="3"/>
        <v>0.13050796351051525</v>
      </c>
      <c r="D251" s="17" t="s">
        <v>333</v>
      </c>
      <c r="E251" s="17" t="s">
        <v>333</v>
      </c>
      <c r="F251" s="44">
        <v>666603</v>
      </c>
      <c r="G251" s="44">
        <v>86997</v>
      </c>
    </row>
    <row r="252" spans="1:7" s="1" customFormat="1">
      <c r="A252" s="16">
        <v>38008</v>
      </c>
      <c r="B252" s="37">
        <v>2018</v>
      </c>
      <c r="C252" s="38">
        <f t="shared" si="3"/>
        <v>5.8454772668296483E-2</v>
      </c>
      <c r="D252" s="17" t="s">
        <v>334</v>
      </c>
      <c r="E252" s="17" t="s">
        <v>335</v>
      </c>
      <c r="F252" s="44">
        <v>73219</v>
      </c>
      <c r="G252" s="44">
        <v>4280</v>
      </c>
    </row>
    <row r="253" spans="1:7" s="1" customFormat="1">
      <c r="A253" s="16">
        <v>38014</v>
      </c>
      <c r="B253" s="37">
        <v>2018</v>
      </c>
      <c r="C253" s="38">
        <f t="shared" si="3"/>
        <v>0.1081520711178362</v>
      </c>
      <c r="D253" s="17" t="s">
        <v>336</v>
      </c>
      <c r="E253" s="17" t="s">
        <v>336</v>
      </c>
      <c r="F253" s="44">
        <v>185045</v>
      </c>
      <c r="G253" s="44">
        <v>20013</v>
      </c>
    </row>
    <row r="254" spans="1:7" s="1" customFormat="1">
      <c r="A254" s="16">
        <v>38016</v>
      </c>
      <c r="B254" s="37">
        <v>2018</v>
      </c>
      <c r="C254" s="38">
        <f t="shared" si="3"/>
        <v>4.4558670912461525E-2</v>
      </c>
      <c r="D254" s="17" t="s">
        <v>337</v>
      </c>
      <c r="E254" s="17" t="s">
        <v>338</v>
      </c>
      <c r="F254" s="44">
        <v>225478</v>
      </c>
      <c r="G254" s="44">
        <v>10047</v>
      </c>
    </row>
    <row r="255" spans="1:7" s="1" customFormat="1">
      <c r="A255" s="16">
        <v>38025</v>
      </c>
      <c r="B255" s="37">
        <v>2018</v>
      </c>
      <c r="C255" s="38">
        <f t="shared" si="3"/>
        <v>7.831796812058292E-2</v>
      </c>
      <c r="D255" s="17" t="s">
        <v>339</v>
      </c>
      <c r="E255" s="17" t="s">
        <v>340</v>
      </c>
      <c r="F255" s="44">
        <v>784456</v>
      </c>
      <c r="G255" s="44">
        <v>61437</v>
      </c>
    </row>
    <row r="256" spans="1:7" s="1" customFormat="1">
      <c r="A256" s="16">
        <v>41002</v>
      </c>
      <c r="B256" s="37">
        <v>2018</v>
      </c>
      <c r="C256" s="38">
        <f t="shared" si="3"/>
        <v>5.888679325252183E-2</v>
      </c>
      <c r="D256" s="17" t="s">
        <v>341</v>
      </c>
      <c r="E256" s="17" t="s">
        <v>342</v>
      </c>
      <c r="F256" s="44">
        <v>188752</v>
      </c>
      <c r="G256" s="44">
        <v>11115</v>
      </c>
    </row>
    <row r="257" spans="1:7" s="1" customFormat="1">
      <c r="A257" s="16">
        <v>41011</v>
      </c>
      <c r="B257" s="37">
        <v>2018</v>
      </c>
      <c r="C257" s="38">
        <f t="shared" si="3"/>
        <v>0.11226165495848919</v>
      </c>
      <c r="D257" s="17" t="s">
        <v>343</v>
      </c>
      <c r="E257" s="17" t="s">
        <v>343</v>
      </c>
      <c r="F257" s="44">
        <v>43844</v>
      </c>
      <c r="G257" s="44">
        <v>4922</v>
      </c>
    </row>
    <row r="258" spans="1:7" s="1" customFormat="1">
      <c r="A258" s="16">
        <v>41018</v>
      </c>
      <c r="B258" s="37">
        <v>2018</v>
      </c>
      <c r="C258" s="38">
        <f t="shared" si="3"/>
        <v>6.3896339488176218E-2</v>
      </c>
      <c r="D258" s="17" t="s">
        <v>344</v>
      </c>
      <c r="E258" s="17" t="s">
        <v>345</v>
      </c>
      <c r="F258" s="44">
        <v>385875</v>
      </c>
      <c r="G258" s="44">
        <v>24656</v>
      </c>
    </row>
    <row r="259" spans="1:7" s="1" customFormat="1">
      <c r="A259" s="16">
        <v>41024</v>
      </c>
      <c r="B259" s="37">
        <v>2018</v>
      </c>
      <c r="C259" s="38">
        <f t="shared" si="3"/>
        <v>8.3555067304880049E-2</v>
      </c>
      <c r="D259" s="17" t="s">
        <v>346</v>
      </c>
      <c r="E259" s="17" t="s">
        <v>346</v>
      </c>
      <c r="F259" s="44">
        <v>140183</v>
      </c>
      <c r="G259" s="44">
        <v>11713</v>
      </c>
    </row>
    <row r="260" spans="1:7" s="1" customFormat="1">
      <c r="A260" s="16">
        <v>41027</v>
      </c>
      <c r="B260" s="37">
        <v>2018</v>
      </c>
      <c r="C260" s="38">
        <f t="shared" si="3"/>
        <v>5.9079038328596664E-2</v>
      </c>
      <c r="D260" s="17" t="s">
        <v>347</v>
      </c>
      <c r="E260" s="17" t="s">
        <v>347</v>
      </c>
      <c r="F260" s="44">
        <v>260380</v>
      </c>
      <c r="G260" s="44">
        <v>15383</v>
      </c>
    </row>
    <row r="261" spans="1:7" s="1" customFormat="1">
      <c r="A261" s="16">
        <v>41034</v>
      </c>
      <c r="B261" s="37">
        <v>2018</v>
      </c>
      <c r="C261" s="38">
        <f t="shared" si="3"/>
        <v>5.3748098904027972E-2</v>
      </c>
      <c r="D261" s="17" t="s">
        <v>348</v>
      </c>
      <c r="E261" s="17" t="s">
        <v>348</v>
      </c>
      <c r="F261" s="44">
        <v>127558</v>
      </c>
      <c r="G261" s="44">
        <v>6856</v>
      </c>
    </row>
    <row r="262" spans="1:7" s="1" customFormat="1">
      <c r="A262" s="16">
        <v>41048</v>
      </c>
      <c r="B262" s="37">
        <v>2018</v>
      </c>
      <c r="C262" s="38">
        <f t="shared" si="3"/>
        <v>3.5962570929421928E-2</v>
      </c>
      <c r="D262" s="17" t="s">
        <v>349</v>
      </c>
      <c r="E262" s="17" t="s">
        <v>349</v>
      </c>
      <c r="F262" s="44">
        <v>360041</v>
      </c>
      <c r="G262" s="44">
        <v>12948</v>
      </c>
    </row>
    <row r="263" spans="1:7" s="1" customFormat="1">
      <c r="A263" s="16">
        <v>41063</v>
      </c>
      <c r="B263" s="37">
        <v>2018</v>
      </c>
      <c r="C263" s="38">
        <f t="shared" si="3"/>
        <v>9.8776933734651948E-2</v>
      </c>
      <c r="D263" s="17" t="s">
        <v>350</v>
      </c>
      <c r="E263" s="17" t="s">
        <v>350</v>
      </c>
      <c r="F263" s="44">
        <v>125586</v>
      </c>
      <c r="G263" s="44">
        <v>12405</v>
      </c>
    </row>
    <row r="264" spans="1:7" s="1" customFormat="1">
      <c r="A264" s="16">
        <v>41081</v>
      </c>
      <c r="B264" s="37">
        <v>2018</v>
      </c>
      <c r="C264" s="38">
        <f t="shared" si="3"/>
        <v>9.6137091739783631E-2</v>
      </c>
      <c r="D264" s="17" t="s">
        <v>351</v>
      </c>
      <c r="E264" s="17" t="s">
        <v>351</v>
      </c>
      <c r="F264" s="44">
        <v>291542</v>
      </c>
      <c r="G264" s="44">
        <v>28028</v>
      </c>
    </row>
    <row r="265" spans="1:7" s="1" customFormat="1">
      <c r="A265" s="16">
        <v>41082</v>
      </c>
      <c r="B265" s="37">
        <v>2018</v>
      </c>
      <c r="C265" s="38">
        <f t="shared" si="3"/>
        <v>3.4563512400179047E-2</v>
      </c>
      <c r="D265" s="17" t="s">
        <v>352</v>
      </c>
      <c r="E265" s="17" t="s">
        <v>352</v>
      </c>
      <c r="F265" s="44">
        <v>154151</v>
      </c>
      <c r="G265" s="44">
        <v>5328</v>
      </c>
    </row>
    <row r="266" spans="1:7" s="1" customFormat="1">
      <c r="A266" s="16">
        <v>42003</v>
      </c>
      <c r="B266" s="37">
        <v>2018</v>
      </c>
      <c r="C266" s="38">
        <f t="shared" si="3"/>
        <v>4.0661799340555818E-2</v>
      </c>
      <c r="D266" s="17" t="s">
        <v>353</v>
      </c>
      <c r="E266" s="17" t="s">
        <v>353</v>
      </c>
      <c r="F266" s="44">
        <v>169840</v>
      </c>
      <c r="G266" s="44">
        <v>6906</v>
      </c>
    </row>
    <row r="267" spans="1:7" s="1" customFormat="1">
      <c r="A267" s="16">
        <v>42004</v>
      </c>
      <c r="B267" s="37">
        <v>2018</v>
      </c>
      <c r="C267" s="38">
        <f t="shared" si="3"/>
        <v>5.3988396646097704E-2</v>
      </c>
      <c r="D267" s="17" t="s">
        <v>354</v>
      </c>
      <c r="E267" s="17" t="s">
        <v>354</v>
      </c>
      <c r="F267" s="44">
        <v>97558</v>
      </c>
      <c r="G267" s="44">
        <v>5267</v>
      </c>
    </row>
    <row r="268" spans="1:7" s="1" customFormat="1">
      <c r="A268" s="16">
        <v>42006</v>
      </c>
      <c r="B268" s="37">
        <v>2018</v>
      </c>
      <c r="C268" s="38">
        <f t="shared" ref="C268:C331" si="4">IF(G268=-9999,-9999,G268/F268)</f>
        <v>4.0825914218600469E-2</v>
      </c>
      <c r="D268" s="17" t="s">
        <v>355</v>
      </c>
      <c r="E268" s="17" t="s">
        <v>356</v>
      </c>
      <c r="F268" s="44">
        <v>172415</v>
      </c>
      <c r="G268" s="44">
        <v>7039</v>
      </c>
    </row>
    <row r="269" spans="1:7" s="1" customFormat="1">
      <c r="A269" s="16">
        <v>42008</v>
      </c>
      <c r="B269" s="37">
        <v>2018</v>
      </c>
      <c r="C269" s="38">
        <f t="shared" si="4"/>
        <v>7.2144275181647427E-2</v>
      </c>
      <c r="D269" s="17" t="s">
        <v>357</v>
      </c>
      <c r="E269" s="17" t="s">
        <v>357</v>
      </c>
      <c r="F269" s="44">
        <v>149603</v>
      </c>
      <c r="G269" s="44">
        <v>10793</v>
      </c>
    </row>
    <row r="270" spans="1:7" s="1" customFormat="1">
      <c r="A270" s="16">
        <v>42010</v>
      </c>
      <c r="B270" s="37">
        <v>2018</v>
      </c>
      <c r="C270" s="38">
        <f t="shared" si="4"/>
        <v>6.3920681698764081E-2</v>
      </c>
      <c r="D270" s="17" t="s">
        <v>358</v>
      </c>
      <c r="E270" s="17" t="s">
        <v>358</v>
      </c>
      <c r="F270" s="44">
        <v>131319</v>
      </c>
      <c r="G270" s="44">
        <v>8394</v>
      </c>
    </row>
    <row r="271" spans="1:7" s="1" customFormat="1">
      <c r="A271" s="16">
        <v>42011</v>
      </c>
      <c r="B271" s="37">
        <v>2018</v>
      </c>
      <c r="C271" s="38">
        <f t="shared" si="4"/>
        <v>4.0561636791066703E-2</v>
      </c>
      <c r="D271" s="17" t="s">
        <v>359</v>
      </c>
      <c r="E271" s="17" t="s">
        <v>359</v>
      </c>
      <c r="F271" s="44">
        <v>108896</v>
      </c>
      <c r="G271" s="44">
        <v>4417</v>
      </c>
    </row>
    <row r="272" spans="1:7" s="1" customFormat="1">
      <c r="A272" s="16">
        <v>42023</v>
      </c>
      <c r="B272" s="37">
        <v>2018</v>
      </c>
      <c r="C272" s="38">
        <f t="shared" si="4"/>
        <v>4.2560435818862784E-2</v>
      </c>
      <c r="D272" s="17" t="s">
        <v>360</v>
      </c>
      <c r="E272" s="17" t="s">
        <v>360</v>
      </c>
      <c r="F272" s="44">
        <v>105732</v>
      </c>
      <c r="G272" s="44">
        <v>4500</v>
      </c>
    </row>
    <row r="273" spans="1:7" s="1" customFormat="1">
      <c r="A273" s="16">
        <v>42025</v>
      </c>
      <c r="B273" s="37">
        <v>2018</v>
      </c>
      <c r="C273" s="38">
        <f t="shared" si="4"/>
        <v>7.3078156188269849E-2</v>
      </c>
      <c r="D273" s="17" t="s">
        <v>361</v>
      </c>
      <c r="E273" s="17" t="s">
        <v>361</v>
      </c>
      <c r="F273" s="44">
        <v>193382</v>
      </c>
      <c r="G273" s="44">
        <v>14132</v>
      </c>
    </row>
    <row r="274" spans="1:7" s="1" customFormat="1">
      <c r="A274" s="16">
        <v>42026</v>
      </c>
      <c r="B274" s="37">
        <v>2018</v>
      </c>
      <c r="C274" s="38">
        <f t="shared" si="4"/>
        <v>2.4944628009149993E-2</v>
      </c>
      <c r="D274" s="17" t="s">
        <v>362</v>
      </c>
      <c r="E274" s="17" t="s">
        <v>362</v>
      </c>
      <c r="F274" s="44">
        <v>82623</v>
      </c>
      <c r="G274" s="44">
        <v>2061</v>
      </c>
    </row>
    <row r="275" spans="1:7" s="1" customFormat="1">
      <c r="A275" s="16">
        <v>42028</v>
      </c>
      <c r="B275" s="37">
        <v>2018</v>
      </c>
      <c r="C275" s="38">
        <f t="shared" si="4"/>
        <v>2.9682398337785694E-2</v>
      </c>
      <c r="D275" s="17" t="s">
        <v>363</v>
      </c>
      <c r="E275" s="17" t="s">
        <v>363</v>
      </c>
      <c r="F275" s="44">
        <v>225723</v>
      </c>
      <c r="G275" s="44">
        <v>6700</v>
      </c>
    </row>
    <row r="276" spans="1:7" s="1" customFormat="1">
      <c r="A276" s="16">
        <v>43002</v>
      </c>
      <c r="B276" s="37">
        <v>2018</v>
      </c>
      <c r="C276" s="38">
        <f t="shared" si="4"/>
        <v>0.12880266257428494</v>
      </c>
      <c r="D276" s="17" t="s">
        <v>364</v>
      </c>
      <c r="E276" s="17" t="s">
        <v>364</v>
      </c>
      <c r="F276" s="44">
        <v>633372</v>
      </c>
      <c r="G276" s="44">
        <v>81580</v>
      </c>
    </row>
    <row r="277" spans="1:7" s="1" customFormat="1">
      <c r="A277" s="16">
        <v>43005</v>
      </c>
      <c r="B277" s="37">
        <v>2018</v>
      </c>
      <c r="C277" s="38">
        <f t="shared" si="4"/>
        <v>8.5763687289849622E-2</v>
      </c>
      <c r="D277" s="17" t="s">
        <v>365</v>
      </c>
      <c r="E277" s="17" t="s">
        <v>365</v>
      </c>
      <c r="F277" s="44">
        <v>156733</v>
      </c>
      <c r="G277" s="44">
        <v>13442</v>
      </c>
    </row>
    <row r="278" spans="1:7" s="1" customFormat="1">
      <c r="A278" s="16">
        <v>43007</v>
      </c>
      <c r="B278" s="37">
        <v>2018</v>
      </c>
      <c r="C278" s="38">
        <f t="shared" si="4"/>
        <v>0.11129021774455639</v>
      </c>
      <c r="D278" s="17" t="s">
        <v>366</v>
      </c>
      <c r="E278" s="17" t="s">
        <v>366</v>
      </c>
      <c r="F278" s="44">
        <v>307700</v>
      </c>
      <c r="G278" s="44">
        <v>34244</v>
      </c>
    </row>
    <row r="279" spans="1:7" s="1" customFormat="1">
      <c r="A279" s="16">
        <v>43010</v>
      </c>
      <c r="B279" s="37">
        <v>2018</v>
      </c>
      <c r="C279" s="38">
        <f t="shared" si="4"/>
        <v>7.7664504170528267E-2</v>
      </c>
      <c r="D279" s="17" t="s">
        <v>367</v>
      </c>
      <c r="E279" s="17" t="s">
        <v>367</v>
      </c>
      <c r="F279" s="44">
        <v>534105</v>
      </c>
      <c r="G279" s="44">
        <v>41481</v>
      </c>
    </row>
    <row r="280" spans="1:7" s="1" customFormat="1">
      <c r="A280" s="16">
        <v>43014</v>
      </c>
      <c r="B280" s="37">
        <v>2018</v>
      </c>
      <c r="C280" s="38">
        <f t="shared" si="4"/>
        <v>0.13894769637320481</v>
      </c>
      <c r="D280" s="17" t="s">
        <v>368</v>
      </c>
      <c r="E280" s="17" t="s">
        <v>368</v>
      </c>
      <c r="F280" s="44">
        <v>532812</v>
      </c>
      <c r="G280" s="44">
        <v>74033</v>
      </c>
    </row>
    <row r="281" spans="1:7" s="1" customFormat="1">
      <c r="A281" s="16">
        <v>43018</v>
      </c>
      <c r="B281" s="37">
        <v>2018</v>
      </c>
      <c r="C281" s="38">
        <f t="shared" si="4"/>
        <v>0.16005817059417107</v>
      </c>
      <c r="D281" s="17" t="s">
        <v>369</v>
      </c>
      <c r="E281" s="17" t="s">
        <v>369</v>
      </c>
      <c r="F281" s="44">
        <v>33694</v>
      </c>
      <c r="G281" s="44">
        <v>5393</v>
      </c>
    </row>
    <row r="282" spans="1:7" s="1" customFormat="1">
      <c r="A282" s="16">
        <v>44001</v>
      </c>
      <c r="B282" s="37">
        <v>2018</v>
      </c>
      <c r="C282" s="38">
        <f t="shared" si="4"/>
        <v>9.5543365767511143E-2</v>
      </c>
      <c r="D282" s="17" t="s">
        <v>370</v>
      </c>
      <c r="E282" s="17" t="s">
        <v>370</v>
      </c>
      <c r="F282" s="44">
        <v>437707</v>
      </c>
      <c r="G282" s="44">
        <v>41820</v>
      </c>
    </row>
    <row r="283" spans="1:7" s="1" customFormat="1">
      <c r="A283" s="16">
        <v>44011</v>
      </c>
      <c r="B283" s="37">
        <v>2018</v>
      </c>
      <c r="C283" s="38">
        <f t="shared" si="4"/>
        <v>9.5709357791142174E-2</v>
      </c>
      <c r="D283" s="17" t="s">
        <v>371</v>
      </c>
      <c r="E283" s="17" t="s">
        <v>371</v>
      </c>
      <c r="F283" s="44">
        <v>418026</v>
      </c>
      <c r="G283" s="44">
        <v>40009</v>
      </c>
    </row>
    <row r="284" spans="1:7" s="1" customFormat="1">
      <c r="A284" s="16">
        <v>44012</v>
      </c>
      <c r="B284" s="37">
        <v>2018</v>
      </c>
      <c r="C284" s="38">
        <f t="shared" si="4"/>
        <v>9.2391127853732991E-2</v>
      </c>
      <c r="D284" s="17" t="s">
        <v>372</v>
      </c>
      <c r="E284" s="17" t="s">
        <v>372</v>
      </c>
      <c r="F284" s="44">
        <v>61586</v>
      </c>
      <c r="G284" s="44">
        <v>5690</v>
      </c>
    </row>
    <row r="285" spans="1:7" s="1" customFormat="1">
      <c r="A285" s="16">
        <v>44013</v>
      </c>
      <c r="B285" s="37">
        <v>2018</v>
      </c>
      <c r="C285" s="38">
        <f t="shared" si="4"/>
        <v>6.6545138888888883E-2</v>
      </c>
      <c r="D285" s="17" t="s">
        <v>373</v>
      </c>
      <c r="E285" s="17" t="s">
        <v>373</v>
      </c>
      <c r="F285" s="44">
        <v>57600</v>
      </c>
      <c r="G285" s="44">
        <v>3833</v>
      </c>
    </row>
    <row r="286" spans="1:7" s="1" customFormat="1">
      <c r="A286" s="16">
        <v>44019</v>
      </c>
      <c r="B286" s="37">
        <v>2018</v>
      </c>
      <c r="C286" s="38">
        <f t="shared" si="4"/>
        <v>7.2147762727341913E-2</v>
      </c>
      <c r="D286" s="17" t="s">
        <v>374</v>
      </c>
      <c r="E286" s="17" t="s">
        <v>374</v>
      </c>
      <c r="F286" s="44">
        <v>420512</v>
      </c>
      <c r="G286" s="44">
        <v>30339</v>
      </c>
    </row>
    <row r="287" spans="1:7" s="1" customFormat="1">
      <c r="A287" s="16">
        <v>44020</v>
      </c>
      <c r="B287" s="37">
        <v>2018</v>
      </c>
      <c r="C287" s="38">
        <f t="shared" si="4"/>
        <v>6.7748952199055648E-2</v>
      </c>
      <c r="D287" s="17" t="s">
        <v>375</v>
      </c>
      <c r="E287" s="17" t="s">
        <v>375</v>
      </c>
      <c r="F287" s="44">
        <v>150792</v>
      </c>
      <c r="G287" s="44">
        <v>10216</v>
      </c>
    </row>
    <row r="288" spans="1:7" s="1" customFormat="1">
      <c r="A288" s="16">
        <v>44021</v>
      </c>
      <c r="B288" s="37">
        <v>2018</v>
      </c>
      <c r="C288" s="38">
        <f t="shared" si="4"/>
        <v>6.7153409298789782E-2</v>
      </c>
      <c r="D288" s="17" t="s">
        <v>376</v>
      </c>
      <c r="E288" s="17" t="s">
        <v>377</v>
      </c>
      <c r="F288" s="44">
        <v>245989</v>
      </c>
      <c r="G288" s="44">
        <v>16519</v>
      </c>
    </row>
    <row r="289" spans="1:7" s="1" customFormat="1">
      <c r="A289" s="16">
        <v>44029</v>
      </c>
      <c r="B289" s="37">
        <v>2018</v>
      </c>
      <c r="C289" s="38">
        <f t="shared" si="4"/>
        <v>8.8063054569355176E-2</v>
      </c>
      <c r="D289" s="17" t="s">
        <v>378</v>
      </c>
      <c r="E289" s="17" t="s">
        <v>378</v>
      </c>
      <c r="F289" s="44">
        <v>185617</v>
      </c>
      <c r="G289" s="44">
        <v>16346</v>
      </c>
    </row>
    <row r="290" spans="1:7" s="1" customFormat="1">
      <c r="A290" s="16">
        <v>44034</v>
      </c>
      <c r="B290" s="37">
        <v>2018</v>
      </c>
      <c r="C290" s="38">
        <f t="shared" si="4"/>
        <v>7.0712877998568971E-2</v>
      </c>
      <c r="D290" s="17" t="s">
        <v>379</v>
      </c>
      <c r="E290" s="17" t="s">
        <v>379</v>
      </c>
      <c r="F290" s="44">
        <v>398315</v>
      </c>
      <c r="G290" s="44">
        <v>28166</v>
      </c>
    </row>
    <row r="291" spans="1:7" s="1" customFormat="1">
      <c r="A291" s="16">
        <v>44036</v>
      </c>
      <c r="B291" s="37">
        <v>2018</v>
      </c>
      <c r="C291" s="38">
        <f t="shared" si="4"/>
        <v>6.4231370781751188E-2</v>
      </c>
      <c r="D291" s="17" t="s">
        <v>380</v>
      </c>
      <c r="E291" s="17" t="s">
        <v>380</v>
      </c>
      <c r="F291" s="44">
        <v>113169</v>
      </c>
      <c r="G291" s="44">
        <v>7269</v>
      </c>
    </row>
    <row r="292" spans="1:7" s="1" customFormat="1">
      <c r="A292" s="16">
        <v>44040</v>
      </c>
      <c r="B292" s="37">
        <v>2018</v>
      </c>
      <c r="C292" s="38">
        <f t="shared" si="4"/>
        <v>3.9552586608668637E-2</v>
      </c>
      <c r="D292" s="17" t="s">
        <v>381</v>
      </c>
      <c r="E292" s="17" t="s">
        <v>381</v>
      </c>
      <c r="F292" s="44">
        <v>32185</v>
      </c>
      <c r="G292" s="44">
        <v>1273</v>
      </c>
    </row>
    <row r="293" spans="1:7" s="1" customFormat="1">
      <c r="A293" s="16">
        <v>44043</v>
      </c>
      <c r="B293" s="37">
        <v>2018</v>
      </c>
      <c r="C293" s="38">
        <f t="shared" si="4"/>
        <v>6.6649637056431871E-2</v>
      </c>
      <c r="D293" s="17" t="s">
        <v>382</v>
      </c>
      <c r="E293" s="17" t="s">
        <v>382</v>
      </c>
      <c r="F293" s="44">
        <v>93954</v>
      </c>
      <c r="G293" s="44">
        <v>6262</v>
      </c>
    </row>
    <row r="294" spans="1:7" s="1" customFormat="1">
      <c r="A294" s="16">
        <v>44045</v>
      </c>
      <c r="B294" s="37">
        <v>2018</v>
      </c>
      <c r="C294" s="38">
        <f t="shared" si="4"/>
        <v>0.1119394708035357</v>
      </c>
      <c r="D294" s="17" t="s">
        <v>383</v>
      </c>
      <c r="E294" s="17" t="s">
        <v>383</v>
      </c>
      <c r="F294" s="44">
        <v>207371</v>
      </c>
      <c r="G294" s="44">
        <v>23213</v>
      </c>
    </row>
    <row r="295" spans="1:7" s="1" customFormat="1">
      <c r="A295" s="16">
        <v>44048</v>
      </c>
      <c r="B295" s="37">
        <v>2018</v>
      </c>
      <c r="C295" s="38">
        <f t="shared" si="4"/>
        <v>0.10018804609633607</v>
      </c>
      <c r="D295" s="17" t="s">
        <v>384</v>
      </c>
      <c r="E295" s="17" t="s">
        <v>384</v>
      </c>
      <c r="F295" s="44">
        <v>219627</v>
      </c>
      <c r="G295" s="44">
        <v>22004</v>
      </c>
    </row>
    <row r="296" spans="1:7" s="1" customFormat="1">
      <c r="A296" s="16">
        <v>44049</v>
      </c>
      <c r="B296" s="37">
        <v>2018</v>
      </c>
      <c r="C296" s="38">
        <f t="shared" si="4"/>
        <v>6.8297648442497236E-2</v>
      </c>
      <c r="D296" s="17" t="s">
        <v>385</v>
      </c>
      <c r="E296" s="17" t="s">
        <v>385</v>
      </c>
      <c r="F296" s="44">
        <v>290786</v>
      </c>
      <c r="G296" s="44">
        <v>19860</v>
      </c>
    </row>
    <row r="297" spans="1:7" s="1" customFormat="1">
      <c r="A297" s="16">
        <v>44052</v>
      </c>
      <c r="B297" s="37">
        <v>2018</v>
      </c>
      <c r="C297" s="38">
        <f t="shared" si="4"/>
        <v>8.3360645290508184E-2</v>
      </c>
      <c r="D297" s="17" t="s">
        <v>386</v>
      </c>
      <c r="E297" s="17" t="s">
        <v>386</v>
      </c>
      <c r="F297" s="44">
        <v>219684</v>
      </c>
      <c r="G297" s="44">
        <v>18313</v>
      </c>
    </row>
    <row r="298" spans="1:7" s="1" customFormat="1">
      <c r="A298" s="16">
        <v>44064</v>
      </c>
      <c r="B298" s="37">
        <v>2018</v>
      </c>
      <c r="C298" s="38">
        <f t="shared" si="4"/>
        <v>2.777129521586931E-2</v>
      </c>
      <c r="D298" s="17" t="s">
        <v>387</v>
      </c>
      <c r="E298" s="17" t="s">
        <v>387</v>
      </c>
      <c r="F298" s="44">
        <v>8570</v>
      </c>
      <c r="G298" s="44">
        <v>238</v>
      </c>
    </row>
    <row r="299" spans="1:7" s="1" customFormat="1">
      <c r="A299" s="16">
        <v>44072</v>
      </c>
      <c r="B299" s="37">
        <v>2018</v>
      </c>
      <c r="C299" s="38">
        <f t="shared" si="4"/>
        <v>7.3669083128413124E-2</v>
      </c>
      <c r="D299" s="17" t="s">
        <v>388</v>
      </c>
      <c r="E299" s="17" t="s">
        <v>388</v>
      </c>
      <c r="F299" s="44">
        <v>156565</v>
      </c>
      <c r="G299" s="44">
        <v>11534</v>
      </c>
    </row>
    <row r="300" spans="1:7" s="1" customFormat="1">
      <c r="A300" s="16">
        <v>44073</v>
      </c>
      <c r="B300" s="37">
        <v>2018</v>
      </c>
      <c r="C300" s="38">
        <f t="shared" si="4"/>
        <v>8.6772391421877815E-2</v>
      </c>
      <c r="D300" s="17" t="s">
        <v>389</v>
      </c>
      <c r="E300" s="17" t="s">
        <v>389</v>
      </c>
      <c r="F300" s="44">
        <v>144274</v>
      </c>
      <c r="G300" s="44">
        <v>12519</v>
      </c>
    </row>
    <row r="301" spans="1:7" s="1" customFormat="1">
      <c r="A301" s="16">
        <v>44080</v>
      </c>
      <c r="B301" s="37">
        <v>2018</v>
      </c>
      <c r="C301" s="38">
        <f t="shared" si="4"/>
        <v>8.3775967125368028E-2</v>
      </c>
      <c r="D301" s="17" t="s">
        <v>390</v>
      </c>
      <c r="E301" s="17" t="s">
        <v>390</v>
      </c>
      <c r="F301" s="44">
        <v>268657</v>
      </c>
      <c r="G301" s="44">
        <v>22507</v>
      </c>
    </row>
    <row r="302" spans="1:7" s="1" customFormat="1">
      <c r="A302" s="16">
        <v>44081</v>
      </c>
      <c r="B302" s="37">
        <v>2018</v>
      </c>
      <c r="C302" s="38">
        <f t="shared" si="4"/>
        <v>9.5985420738471286E-2</v>
      </c>
      <c r="D302" s="17" t="s">
        <v>391</v>
      </c>
      <c r="E302" s="17" t="s">
        <v>391</v>
      </c>
      <c r="F302" s="44">
        <v>189310</v>
      </c>
      <c r="G302" s="44">
        <v>18171</v>
      </c>
    </row>
    <row r="303" spans="1:7" s="1" customFormat="1">
      <c r="A303" s="16">
        <v>45017</v>
      </c>
      <c r="B303" s="37">
        <v>2018</v>
      </c>
      <c r="C303" s="38">
        <f t="shared" si="4"/>
        <v>0.12569452897037006</v>
      </c>
      <c r="D303" s="17" t="s">
        <v>392</v>
      </c>
      <c r="E303" s="17" t="s">
        <v>392</v>
      </c>
      <c r="F303" s="44">
        <v>303983</v>
      </c>
      <c r="G303" s="44">
        <v>38209</v>
      </c>
    </row>
    <row r="304" spans="1:7" s="1" customFormat="1">
      <c r="A304" s="16">
        <v>45035</v>
      </c>
      <c r="B304" s="37">
        <v>2018</v>
      </c>
      <c r="C304" s="38">
        <f t="shared" si="4"/>
        <v>0.12398260834810711</v>
      </c>
      <c r="D304" s="17" t="s">
        <v>393</v>
      </c>
      <c r="E304" s="17" t="s">
        <v>394</v>
      </c>
      <c r="F304" s="44">
        <v>350283</v>
      </c>
      <c r="G304" s="44">
        <v>43429</v>
      </c>
    </row>
    <row r="305" spans="1:7" s="1" customFormat="1">
      <c r="A305" s="16">
        <v>45041</v>
      </c>
      <c r="B305" s="37">
        <v>2018</v>
      </c>
      <c r="C305" s="38">
        <f t="shared" si="4"/>
        <v>7.1061933591546653E-2</v>
      </c>
      <c r="D305" s="17" t="s">
        <v>395</v>
      </c>
      <c r="E305" s="17" t="s">
        <v>396</v>
      </c>
      <c r="F305" s="44">
        <v>106372</v>
      </c>
      <c r="G305" s="44">
        <v>7559</v>
      </c>
    </row>
    <row r="306" spans="1:7" s="1" customFormat="1">
      <c r="A306" s="16">
        <v>45057</v>
      </c>
      <c r="B306" s="37">
        <v>2018</v>
      </c>
      <c r="C306" s="38">
        <f t="shared" si="4"/>
        <v>0.13347498551284528</v>
      </c>
      <c r="D306" s="17" t="s">
        <v>397</v>
      </c>
      <c r="E306" s="17" t="s">
        <v>397</v>
      </c>
      <c r="F306" s="44">
        <v>108717</v>
      </c>
      <c r="G306" s="44">
        <v>14511</v>
      </c>
    </row>
    <row r="307" spans="1:7" s="1" customFormat="1">
      <c r="A307" s="16">
        <v>45059</v>
      </c>
      <c r="B307" s="37">
        <v>2018</v>
      </c>
      <c r="C307" s="38">
        <f t="shared" si="4"/>
        <v>9.8152027594332475E-2</v>
      </c>
      <c r="D307" s="17" t="s">
        <v>398</v>
      </c>
      <c r="E307" s="17" t="s">
        <v>398</v>
      </c>
      <c r="F307" s="44">
        <v>363263</v>
      </c>
      <c r="G307" s="44">
        <v>35655</v>
      </c>
    </row>
    <row r="308" spans="1:7" s="1" customFormat="1">
      <c r="A308" s="16">
        <v>45060</v>
      </c>
      <c r="B308" s="37">
        <v>2018</v>
      </c>
      <c r="C308" s="38">
        <f t="shared" si="4"/>
        <v>0.12745408128685359</v>
      </c>
      <c r="D308" s="17" t="s">
        <v>399</v>
      </c>
      <c r="E308" s="17" t="s">
        <v>399</v>
      </c>
      <c r="F308" s="44">
        <v>177052</v>
      </c>
      <c r="G308" s="44">
        <v>22566</v>
      </c>
    </row>
    <row r="309" spans="1:7" s="1" customFormat="1">
      <c r="A309" s="16">
        <v>45061</v>
      </c>
      <c r="B309" s="37">
        <v>2018</v>
      </c>
      <c r="C309" s="38">
        <f t="shared" si="4"/>
        <v>0.11383004842847637</v>
      </c>
      <c r="D309" s="17" t="s">
        <v>400</v>
      </c>
      <c r="E309" s="17" t="s">
        <v>400</v>
      </c>
      <c r="F309" s="44">
        <v>281033</v>
      </c>
      <c r="G309" s="44">
        <v>31990</v>
      </c>
    </row>
    <row r="310" spans="1:7" s="1" customFormat="1">
      <c r="A310" s="16">
        <v>45062</v>
      </c>
      <c r="B310" s="37">
        <v>2018</v>
      </c>
      <c r="C310" s="38">
        <f t="shared" si="4"/>
        <v>9.8507322678611217E-2</v>
      </c>
      <c r="D310" s="17" t="s">
        <v>401</v>
      </c>
      <c r="E310" s="17" t="s">
        <v>401</v>
      </c>
      <c r="F310" s="44">
        <v>85283</v>
      </c>
      <c r="G310" s="44">
        <v>8401</v>
      </c>
    </row>
    <row r="311" spans="1:7" s="1" customFormat="1">
      <c r="A311" s="16">
        <v>45063</v>
      </c>
      <c r="B311" s="37">
        <v>2018</v>
      </c>
      <c r="C311" s="38">
        <f t="shared" si="4"/>
        <v>7.5151721711596814E-2</v>
      </c>
      <c r="D311" s="17" t="s">
        <v>402</v>
      </c>
      <c r="E311" s="17" t="s">
        <v>402</v>
      </c>
      <c r="F311" s="44">
        <v>181912</v>
      </c>
      <c r="G311" s="44">
        <v>13671</v>
      </c>
    </row>
    <row r="312" spans="1:7" s="1" customFormat="1">
      <c r="A312" s="16">
        <v>45064</v>
      </c>
      <c r="B312" s="37">
        <v>2018</v>
      </c>
      <c r="C312" s="38">
        <f t="shared" si="4"/>
        <v>8.3037153687670007E-2</v>
      </c>
      <c r="D312" s="17" t="s">
        <v>403</v>
      </c>
      <c r="E312" s="17" t="s">
        <v>403</v>
      </c>
      <c r="F312" s="44">
        <v>321314</v>
      </c>
      <c r="G312" s="44">
        <v>26681</v>
      </c>
    </row>
    <row r="313" spans="1:7" s="1" customFormat="1">
      <c r="A313" s="16">
        <v>45065</v>
      </c>
      <c r="B313" s="37">
        <v>2018</v>
      </c>
      <c r="C313" s="38">
        <f t="shared" si="4"/>
        <v>0.13346990394765723</v>
      </c>
      <c r="D313" s="17" t="s">
        <v>404</v>
      </c>
      <c r="E313" s="17" t="s">
        <v>404</v>
      </c>
      <c r="F313" s="44">
        <v>191354</v>
      </c>
      <c r="G313" s="44">
        <v>25540</v>
      </c>
    </row>
    <row r="314" spans="1:7" s="1" customFormat="1">
      <c r="A314" s="16">
        <v>46003</v>
      </c>
      <c r="B314" s="37">
        <v>2018</v>
      </c>
      <c r="C314" s="38">
        <f t="shared" si="4"/>
        <v>7.5324379428998736E-2</v>
      </c>
      <c r="D314" s="17" t="s">
        <v>405</v>
      </c>
      <c r="E314" s="17" t="s">
        <v>405</v>
      </c>
      <c r="F314" s="44">
        <v>684692</v>
      </c>
      <c r="G314" s="44">
        <v>51574</v>
      </c>
    </row>
    <row r="315" spans="1:7" s="1" customFormat="1">
      <c r="A315" s="16">
        <v>46013</v>
      </c>
      <c r="B315" s="37">
        <v>2018</v>
      </c>
      <c r="C315" s="38">
        <f t="shared" si="4"/>
        <v>4.4293444804680858E-2</v>
      </c>
      <c r="D315" s="17" t="s">
        <v>406</v>
      </c>
      <c r="E315" s="17" t="s">
        <v>406</v>
      </c>
      <c r="F315" s="44">
        <v>170567</v>
      </c>
      <c r="G315" s="44">
        <v>7555</v>
      </c>
    </row>
    <row r="316" spans="1:7" s="1" customFormat="1">
      <c r="A316" s="16">
        <v>46014</v>
      </c>
      <c r="B316" s="37">
        <v>2018</v>
      </c>
      <c r="C316" s="38">
        <f t="shared" si="4"/>
        <v>7.2592096695319269E-2</v>
      </c>
      <c r="D316" s="17" t="s">
        <v>407</v>
      </c>
      <c r="E316" s="17" t="s">
        <v>407</v>
      </c>
      <c r="F316" s="44">
        <v>382397</v>
      </c>
      <c r="G316" s="44">
        <v>27759</v>
      </c>
    </row>
    <row r="317" spans="1:7" s="1" customFormat="1">
      <c r="A317" s="16">
        <v>46020</v>
      </c>
      <c r="B317" s="37">
        <v>2018</v>
      </c>
      <c r="C317" s="38">
        <f t="shared" si="4"/>
        <v>9.3402425538526221E-2</v>
      </c>
      <c r="D317" s="17" t="s">
        <v>408</v>
      </c>
      <c r="E317" s="17" t="s">
        <v>408</v>
      </c>
      <c r="F317" s="44">
        <v>328257</v>
      </c>
      <c r="G317" s="44">
        <v>30660</v>
      </c>
    </row>
    <row r="318" spans="1:7" s="1" customFormat="1">
      <c r="A318" s="16">
        <v>46021</v>
      </c>
      <c r="B318" s="37">
        <v>2018</v>
      </c>
      <c r="C318" s="38">
        <f t="shared" si="4"/>
        <v>5.2463456227542053E-2</v>
      </c>
      <c r="D318" s="17" t="s">
        <v>409</v>
      </c>
      <c r="E318" s="17" t="s">
        <v>410</v>
      </c>
      <c r="F318" s="44">
        <v>355943</v>
      </c>
      <c r="G318" s="44">
        <v>18674</v>
      </c>
    </row>
    <row r="319" spans="1:7" s="1" customFormat="1">
      <c r="A319" s="16">
        <v>46024</v>
      </c>
      <c r="B319" s="37">
        <v>2018</v>
      </c>
      <c r="C319" s="38">
        <f t="shared" si="4"/>
        <v>6.9311766313353604E-2</v>
      </c>
      <c r="D319" s="17" t="s">
        <v>411</v>
      </c>
      <c r="E319" s="17" t="s">
        <v>411</v>
      </c>
      <c r="F319" s="44">
        <v>171991</v>
      </c>
      <c r="G319" s="44">
        <v>11921</v>
      </c>
    </row>
    <row r="320" spans="1:7" s="1" customFormat="1">
      <c r="A320" s="16">
        <v>46025</v>
      </c>
      <c r="B320" s="37">
        <v>2018</v>
      </c>
      <c r="C320" s="38">
        <f t="shared" si="4"/>
        <v>3.93867533758595E-2</v>
      </c>
      <c r="D320" s="17" t="s">
        <v>412</v>
      </c>
      <c r="E320" s="17" t="s">
        <v>413</v>
      </c>
      <c r="F320" s="44">
        <v>193136</v>
      </c>
      <c r="G320" s="44">
        <v>7607</v>
      </c>
    </row>
    <row r="321" spans="1:7" s="1" customFormat="1">
      <c r="A321" s="16">
        <v>51004</v>
      </c>
      <c r="B321" s="37">
        <v>2018</v>
      </c>
      <c r="C321" s="38">
        <f t="shared" si="4"/>
        <v>0.12827916475932252</v>
      </c>
      <c r="D321" s="17" t="s">
        <v>414</v>
      </c>
      <c r="E321" s="17" t="s">
        <v>415</v>
      </c>
      <c r="F321" s="44">
        <v>908768</v>
      </c>
      <c r="G321" s="44">
        <v>116576</v>
      </c>
    </row>
    <row r="322" spans="1:7" s="1" customFormat="1">
      <c r="A322" s="16">
        <v>51008</v>
      </c>
      <c r="B322" s="37">
        <v>2018</v>
      </c>
      <c r="C322" s="38">
        <f t="shared" si="4"/>
        <v>0.10709661238392983</v>
      </c>
      <c r="D322" s="17" t="s">
        <v>416</v>
      </c>
      <c r="E322" s="17" t="s">
        <v>416</v>
      </c>
      <c r="F322" s="44">
        <v>342896</v>
      </c>
      <c r="G322" s="44">
        <v>36723</v>
      </c>
    </row>
    <row r="323" spans="1:7" s="1" customFormat="1">
      <c r="A323" s="16">
        <v>51009</v>
      </c>
      <c r="B323" s="37">
        <v>2018</v>
      </c>
      <c r="C323" s="38">
        <f t="shared" si="4"/>
        <v>6.5255111962066029E-2</v>
      </c>
      <c r="D323" s="17" t="s">
        <v>417</v>
      </c>
      <c r="E323" s="17" t="s">
        <v>417</v>
      </c>
      <c r="F323" s="44">
        <v>133706</v>
      </c>
      <c r="G323" s="44">
        <v>8725</v>
      </c>
    </row>
    <row r="324" spans="1:7" s="1" customFormat="1">
      <c r="A324" s="16">
        <v>51012</v>
      </c>
      <c r="B324" s="37">
        <v>2018</v>
      </c>
      <c r="C324" s="38">
        <f t="shared" si="4"/>
        <v>0.13682615892049166</v>
      </c>
      <c r="D324" s="17" t="s">
        <v>418</v>
      </c>
      <c r="E324" s="17" t="s">
        <v>418</v>
      </c>
      <c r="F324" s="44">
        <v>249521</v>
      </c>
      <c r="G324" s="44">
        <v>34141</v>
      </c>
    </row>
    <row r="325" spans="1:7" s="1" customFormat="1">
      <c r="A325" s="16">
        <v>51014</v>
      </c>
      <c r="B325" s="37">
        <v>2018</v>
      </c>
      <c r="C325" s="38">
        <f t="shared" si="4"/>
        <v>0.13430709213373565</v>
      </c>
      <c r="D325" s="17" t="s">
        <v>419</v>
      </c>
      <c r="E325" s="17" t="s">
        <v>419</v>
      </c>
      <c r="F325" s="44">
        <v>262488</v>
      </c>
      <c r="G325" s="44">
        <v>35254</v>
      </c>
    </row>
    <row r="326" spans="1:7" s="1" customFormat="1">
      <c r="A326" s="16">
        <v>51017</v>
      </c>
      <c r="B326" s="37">
        <v>2018</v>
      </c>
      <c r="C326" s="38">
        <f t="shared" si="4"/>
        <v>8.6423639861097551E-2</v>
      </c>
      <c r="D326" s="17" t="s">
        <v>420</v>
      </c>
      <c r="E326" s="17" t="s">
        <v>421</v>
      </c>
      <c r="F326" s="44">
        <v>317633</v>
      </c>
      <c r="G326" s="44">
        <v>27451</v>
      </c>
    </row>
    <row r="327" spans="1:7" s="1" customFormat="1">
      <c r="A327" s="16">
        <v>51019</v>
      </c>
      <c r="B327" s="37">
        <v>2018</v>
      </c>
      <c r="C327" s="38">
        <f t="shared" si="4"/>
        <v>6.31879622545269E-2</v>
      </c>
      <c r="D327" s="17" t="s">
        <v>422</v>
      </c>
      <c r="E327" s="17" t="s">
        <v>423</v>
      </c>
      <c r="F327" s="44">
        <v>98025</v>
      </c>
      <c r="G327" s="44">
        <v>6194</v>
      </c>
    </row>
    <row r="328" spans="1:7" s="1" customFormat="1">
      <c r="A328" s="16">
        <v>51065</v>
      </c>
      <c r="B328" s="37">
        <v>2018</v>
      </c>
      <c r="C328" s="38">
        <f t="shared" si="4"/>
        <v>0.11769456060467105</v>
      </c>
      <c r="D328" s="17" t="s">
        <v>424</v>
      </c>
      <c r="E328" s="17" t="s">
        <v>424</v>
      </c>
      <c r="F328" s="44">
        <v>839597</v>
      </c>
      <c r="G328" s="44">
        <v>98816</v>
      </c>
    </row>
    <row r="329" spans="1:7" s="1" customFormat="1">
      <c r="A329" s="16">
        <v>52010</v>
      </c>
      <c r="B329" s="37">
        <v>2018</v>
      </c>
      <c r="C329" s="38">
        <f t="shared" si="4"/>
        <v>0.1147083630701356</v>
      </c>
      <c r="D329" s="17" t="s">
        <v>425</v>
      </c>
      <c r="E329" s="17" t="s">
        <v>425</v>
      </c>
      <c r="F329" s="44">
        <v>92478</v>
      </c>
      <c r="G329" s="44">
        <v>10608</v>
      </c>
    </row>
    <row r="330" spans="1:7" s="1" customFormat="1">
      <c r="A330" s="16">
        <v>52011</v>
      </c>
      <c r="B330" s="37">
        <v>2018</v>
      </c>
      <c r="C330" s="38">
        <f t="shared" si="4"/>
        <v>3.7894325617736105E-2</v>
      </c>
      <c r="D330" s="17" t="s">
        <v>426</v>
      </c>
      <c r="E330" s="17" t="s">
        <v>426</v>
      </c>
      <c r="F330" s="44">
        <v>112629</v>
      </c>
      <c r="G330" s="44">
        <v>4268</v>
      </c>
    </row>
    <row r="331" spans="1:7" s="1" customFormat="1">
      <c r="A331" s="16">
        <v>52012</v>
      </c>
      <c r="B331" s="37">
        <v>2018</v>
      </c>
      <c r="C331" s="38">
        <f t="shared" si="4"/>
        <v>2.9305525693399267E-2</v>
      </c>
      <c r="D331" s="17" t="s">
        <v>427</v>
      </c>
      <c r="E331" s="17" t="s">
        <v>427</v>
      </c>
      <c r="F331" s="44">
        <v>46510</v>
      </c>
      <c r="G331" s="44">
        <v>1363</v>
      </c>
    </row>
    <row r="332" spans="1:7" s="1" customFormat="1">
      <c r="A332" s="16">
        <v>52015</v>
      </c>
      <c r="B332" s="37">
        <v>2018</v>
      </c>
      <c r="C332" s="38">
        <f t="shared" ref="C332:C395" si="5">IF(G332=-9999,-9999,G332/F332)</f>
        <v>0.10220225491987403</v>
      </c>
      <c r="D332" s="17" t="s">
        <v>428</v>
      </c>
      <c r="E332" s="17" t="s">
        <v>428</v>
      </c>
      <c r="F332" s="44">
        <v>186082</v>
      </c>
      <c r="G332" s="44">
        <v>19018</v>
      </c>
    </row>
    <row r="333" spans="1:7" s="1" customFormat="1">
      <c r="A333" s="16">
        <v>52018</v>
      </c>
      <c r="B333" s="37">
        <v>2018</v>
      </c>
      <c r="C333" s="38">
        <f t="shared" si="5"/>
        <v>-9999</v>
      </c>
      <c r="D333" s="17" t="s">
        <v>429</v>
      </c>
      <c r="E333" s="17" t="s">
        <v>429</v>
      </c>
      <c r="F333" s="44">
        <v>-9999</v>
      </c>
      <c r="G333" s="44">
        <v>-9999</v>
      </c>
    </row>
    <row r="334" spans="1:7" s="1" customFormat="1">
      <c r="A334" s="16">
        <v>52021</v>
      </c>
      <c r="B334" s="37">
        <v>2018</v>
      </c>
      <c r="C334" s="38">
        <f t="shared" si="5"/>
        <v>0.13869525750595166</v>
      </c>
      <c r="D334" s="17" t="s">
        <v>430</v>
      </c>
      <c r="E334" s="17" t="s">
        <v>430</v>
      </c>
      <c r="F334" s="44">
        <v>291935</v>
      </c>
      <c r="G334" s="44">
        <v>40490</v>
      </c>
    </row>
    <row r="335" spans="1:7" s="1" customFormat="1">
      <c r="A335" s="16">
        <v>52022</v>
      </c>
      <c r="B335" s="37">
        <v>2018</v>
      </c>
      <c r="C335" s="38">
        <f t="shared" si="5"/>
        <v>0.12348922753547031</v>
      </c>
      <c r="D335" s="17" t="s">
        <v>431</v>
      </c>
      <c r="E335" s="17" t="s">
        <v>431</v>
      </c>
      <c r="F335" s="44">
        <v>123695</v>
      </c>
      <c r="G335" s="44">
        <v>15275</v>
      </c>
    </row>
    <row r="336" spans="1:7" s="1" customFormat="1">
      <c r="A336" s="16">
        <v>52025</v>
      </c>
      <c r="B336" s="37">
        <v>2018</v>
      </c>
      <c r="C336" s="38">
        <f t="shared" si="5"/>
        <v>5.3847783160354476E-2</v>
      </c>
      <c r="D336" s="17" t="s">
        <v>432</v>
      </c>
      <c r="E336" s="17" t="s">
        <v>432</v>
      </c>
      <c r="F336" s="44">
        <v>146357</v>
      </c>
      <c r="G336" s="44">
        <v>7881</v>
      </c>
    </row>
    <row r="337" spans="1:7" s="1" customFormat="1">
      <c r="A337" s="16">
        <v>52043</v>
      </c>
      <c r="B337" s="37">
        <v>2018</v>
      </c>
      <c r="C337" s="38">
        <f t="shared" si="5"/>
        <v>3.7824267782426778E-2</v>
      </c>
      <c r="D337" s="17" t="s">
        <v>433</v>
      </c>
      <c r="E337" s="17" t="s">
        <v>433</v>
      </c>
      <c r="F337" s="44">
        <v>41825</v>
      </c>
      <c r="G337" s="44">
        <v>1582</v>
      </c>
    </row>
    <row r="338" spans="1:7" s="1" customFormat="1">
      <c r="A338" s="16">
        <v>52048</v>
      </c>
      <c r="B338" s="37">
        <v>2018</v>
      </c>
      <c r="C338" s="38">
        <f t="shared" si="5"/>
        <v>1.0887316276537834E-3</v>
      </c>
      <c r="D338" s="17" t="s">
        <v>434</v>
      </c>
      <c r="E338" s="17" t="s">
        <v>434</v>
      </c>
      <c r="F338" s="44">
        <v>23881</v>
      </c>
      <c r="G338" s="44">
        <v>26</v>
      </c>
    </row>
    <row r="339" spans="1:7" s="1" customFormat="1">
      <c r="A339" s="16">
        <v>52055</v>
      </c>
      <c r="B339" s="37">
        <v>2018</v>
      </c>
      <c r="C339" s="38">
        <f t="shared" si="5"/>
        <v>0.13494490181799867</v>
      </c>
      <c r="D339" s="17" t="s">
        <v>435</v>
      </c>
      <c r="E339" s="17" t="s">
        <v>435</v>
      </c>
      <c r="F339" s="44">
        <v>476513</v>
      </c>
      <c r="G339" s="44">
        <v>64303</v>
      </c>
    </row>
    <row r="340" spans="1:7" s="1" customFormat="1">
      <c r="A340" s="16">
        <v>52063</v>
      </c>
      <c r="B340" s="37">
        <v>2018</v>
      </c>
      <c r="C340" s="38">
        <f t="shared" si="5"/>
        <v>9.1445076673236883E-2</v>
      </c>
      <c r="D340" s="17" t="s">
        <v>436</v>
      </c>
      <c r="E340" s="17" t="s">
        <v>436</v>
      </c>
      <c r="F340" s="44">
        <v>403335</v>
      </c>
      <c r="G340" s="44">
        <v>36883</v>
      </c>
    </row>
    <row r="341" spans="1:7" s="1" customFormat="1">
      <c r="A341" s="16">
        <v>52074</v>
      </c>
      <c r="B341" s="37">
        <v>2018</v>
      </c>
      <c r="C341" s="38">
        <f t="shared" si="5"/>
        <v>6.5102146956577275E-2</v>
      </c>
      <c r="D341" s="17" t="s">
        <v>437</v>
      </c>
      <c r="E341" s="17" t="s">
        <v>437</v>
      </c>
      <c r="F341" s="44">
        <v>109597</v>
      </c>
      <c r="G341" s="44">
        <v>7135</v>
      </c>
    </row>
    <row r="342" spans="1:7" s="1" customFormat="1">
      <c r="A342" s="16">
        <v>52075</v>
      </c>
      <c r="B342" s="37">
        <v>2018</v>
      </c>
      <c r="C342" s="38">
        <f t="shared" si="5"/>
        <v>0.12483038209842175</v>
      </c>
      <c r="D342" s="17" t="s">
        <v>438</v>
      </c>
      <c r="E342" s="17" t="s">
        <v>438</v>
      </c>
      <c r="F342" s="44">
        <v>357421</v>
      </c>
      <c r="G342" s="44">
        <v>44617</v>
      </c>
    </row>
    <row r="343" spans="1:7" s="1" customFormat="1">
      <c r="A343" s="16">
        <v>53014</v>
      </c>
      <c r="B343" s="37">
        <v>2018</v>
      </c>
      <c r="C343" s="38">
        <f t="shared" si="5"/>
        <v>0.13605636825351408</v>
      </c>
      <c r="D343" s="17" t="s">
        <v>439</v>
      </c>
      <c r="E343" s="17" t="s">
        <v>439</v>
      </c>
      <c r="F343" s="44">
        <v>55918</v>
      </c>
      <c r="G343" s="44">
        <v>7608</v>
      </c>
    </row>
    <row r="344" spans="1:7" s="1" customFormat="1">
      <c r="A344" s="16">
        <v>53020</v>
      </c>
      <c r="B344" s="37">
        <v>2018</v>
      </c>
      <c r="C344" s="38">
        <f t="shared" si="5"/>
        <v>0.11779443828175802</v>
      </c>
      <c r="D344" s="17" t="s">
        <v>440</v>
      </c>
      <c r="E344" s="17" t="s">
        <v>440</v>
      </c>
      <c r="F344" s="44">
        <v>209144</v>
      </c>
      <c r="G344" s="44">
        <v>24636</v>
      </c>
    </row>
    <row r="345" spans="1:7" s="1" customFormat="1">
      <c r="A345" s="16">
        <v>53028</v>
      </c>
      <c r="B345" s="37">
        <v>2018</v>
      </c>
      <c r="C345" s="38">
        <f t="shared" si="5"/>
        <v>0.12598138300179576</v>
      </c>
      <c r="D345" s="17" t="s">
        <v>441</v>
      </c>
      <c r="E345" s="17" t="s">
        <v>441</v>
      </c>
      <c r="F345" s="44">
        <v>115271</v>
      </c>
      <c r="G345" s="44">
        <v>14522</v>
      </c>
    </row>
    <row r="346" spans="1:7" s="1" customFormat="1">
      <c r="A346" s="16">
        <v>53039</v>
      </c>
      <c r="B346" s="37">
        <v>2018</v>
      </c>
      <c r="C346" s="38">
        <f t="shared" si="5"/>
        <v>8.9649963924234147E-2</v>
      </c>
      <c r="D346" s="17" t="s">
        <v>442</v>
      </c>
      <c r="E346" s="17" t="s">
        <v>442</v>
      </c>
      <c r="F346" s="44">
        <v>148299</v>
      </c>
      <c r="G346" s="44">
        <v>13295</v>
      </c>
    </row>
    <row r="347" spans="1:7" s="1" customFormat="1">
      <c r="A347" s="16">
        <v>53044</v>
      </c>
      <c r="B347" s="37">
        <v>2018</v>
      </c>
      <c r="C347" s="38">
        <f t="shared" si="5"/>
        <v>0.13620472756775481</v>
      </c>
      <c r="D347" s="17" t="s">
        <v>443</v>
      </c>
      <c r="E347" s="17" t="s">
        <v>444</v>
      </c>
      <c r="F347" s="44">
        <v>438788</v>
      </c>
      <c r="G347" s="44">
        <v>59765</v>
      </c>
    </row>
    <row r="348" spans="1:7" s="1" customFormat="1">
      <c r="A348" s="16">
        <v>53046</v>
      </c>
      <c r="B348" s="37">
        <v>2018</v>
      </c>
      <c r="C348" s="38">
        <f t="shared" si="5"/>
        <v>0.12551555480596741</v>
      </c>
      <c r="D348" s="17" t="s">
        <v>445</v>
      </c>
      <c r="E348" s="17" t="s">
        <v>445</v>
      </c>
      <c r="F348" s="44">
        <v>260884</v>
      </c>
      <c r="G348" s="44">
        <v>32745</v>
      </c>
    </row>
    <row r="349" spans="1:7" s="1" customFormat="1">
      <c r="A349" s="16">
        <v>53053</v>
      </c>
      <c r="B349" s="37">
        <v>2018</v>
      </c>
      <c r="C349" s="38">
        <f t="shared" si="5"/>
        <v>0.10690204369764264</v>
      </c>
      <c r="D349" s="17" t="s">
        <v>446</v>
      </c>
      <c r="E349" s="17" t="s">
        <v>447</v>
      </c>
      <c r="F349" s="44">
        <v>575134</v>
      </c>
      <c r="G349" s="44">
        <v>61483</v>
      </c>
    </row>
    <row r="350" spans="1:7" s="1" customFormat="1">
      <c r="A350" s="16">
        <v>53065</v>
      </c>
      <c r="B350" s="37">
        <v>2018</v>
      </c>
      <c r="C350" s="38">
        <f t="shared" si="5"/>
        <v>-9999</v>
      </c>
      <c r="D350" s="17" t="s">
        <v>448</v>
      </c>
      <c r="E350" s="17" t="s">
        <v>448</v>
      </c>
      <c r="F350" s="44">
        <v>-9999</v>
      </c>
      <c r="G350" s="44">
        <v>-9999</v>
      </c>
    </row>
    <row r="351" spans="1:7" s="1" customFormat="1">
      <c r="A351" s="16">
        <v>53068</v>
      </c>
      <c r="B351" s="37">
        <v>2018</v>
      </c>
      <c r="C351" s="38">
        <f t="shared" si="5"/>
        <v>0.13400351017429232</v>
      </c>
      <c r="D351" s="17" t="s">
        <v>449</v>
      </c>
      <c r="E351" s="17" t="s">
        <v>449</v>
      </c>
      <c r="F351" s="44">
        <v>115094</v>
      </c>
      <c r="G351" s="44">
        <v>15423</v>
      </c>
    </row>
    <row r="352" spans="1:7" s="1" customFormat="1">
      <c r="A352" s="16">
        <v>53070</v>
      </c>
      <c r="B352" s="37">
        <v>2018</v>
      </c>
      <c r="C352" s="38">
        <f t="shared" si="5"/>
        <v>5.9935965316622854E-2</v>
      </c>
      <c r="D352" s="17" t="s">
        <v>450</v>
      </c>
      <c r="E352" s="17" t="s">
        <v>450</v>
      </c>
      <c r="F352" s="44">
        <v>160538</v>
      </c>
      <c r="G352" s="44">
        <v>9622</v>
      </c>
    </row>
    <row r="353" spans="1:7" s="1" customFormat="1">
      <c r="A353" s="16">
        <v>53082</v>
      </c>
      <c r="B353" s="37">
        <v>2018</v>
      </c>
      <c r="C353" s="38">
        <f t="shared" si="5"/>
        <v>-9999</v>
      </c>
      <c r="D353" s="17" t="s">
        <v>451</v>
      </c>
      <c r="E353" s="17" t="s">
        <v>451</v>
      </c>
      <c r="F353" s="44">
        <v>-9999</v>
      </c>
      <c r="G353" s="44">
        <v>-9999</v>
      </c>
    </row>
    <row r="354" spans="1:7" s="1" customFormat="1">
      <c r="A354" s="16">
        <v>53083</v>
      </c>
      <c r="B354" s="37">
        <v>2018</v>
      </c>
      <c r="C354" s="38">
        <f t="shared" si="5"/>
        <v>0.11975454038306577</v>
      </c>
      <c r="D354" s="17" t="s">
        <v>452</v>
      </c>
      <c r="E354" s="17" t="s">
        <v>452</v>
      </c>
      <c r="F354" s="44">
        <v>258128</v>
      </c>
      <c r="G354" s="44">
        <v>30912</v>
      </c>
    </row>
    <row r="355" spans="1:7" s="1" customFormat="1">
      <c r="A355" s="16">
        <v>53084</v>
      </c>
      <c r="B355" s="37">
        <v>2018</v>
      </c>
      <c r="C355" s="38">
        <f t="shared" si="5"/>
        <v>0.12268455713686703</v>
      </c>
      <c r="D355" s="17" t="s">
        <v>453</v>
      </c>
      <c r="E355" s="17" t="s">
        <v>453</v>
      </c>
      <c r="F355" s="44">
        <v>445973</v>
      </c>
      <c r="G355" s="44">
        <v>54714</v>
      </c>
    </row>
    <row r="356" spans="1:7" s="1" customFormat="1">
      <c r="A356" s="16">
        <v>54007</v>
      </c>
      <c r="B356" s="37">
        <v>2018</v>
      </c>
      <c r="C356" s="38">
        <f t="shared" si="5"/>
        <v>0.10355552845032628</v>
      </c>
      <c r="D356" s="17" t="s">
        <v>454</v>
      </c>
      <c r="E356" s="17" t="s">
        <v>455</v>
      </c>
      <c r="F356" s="44">
        <v>147573</v>
      </c>
      <c r="G356" s="44">
        <v>15282</v>
      </c>
    </row>
    <row r="357" spans="1:7" s="1" customFormat="1">
      <c r="A357" s="16">
        <v>54010</v>
      </c>
      <c r="B357" s="37">
        <v>2018</v>
      </c>
      <c r="C357" s="38">
        <f t="shared" si="5"/>
        <v>0.13533806103585175</v>
      </c>
      <c r="D357" s="17" t="s">
        <v>456</v>
      </c>
      <c r="E357" s="17" t="s">
        <v>457</v>
      </c>
      <c r="F357" s="44">
        <v>395964</v>
      </c>
      <c r="G357" s="44">
        <v>53589</v>
      </c>
    </row>
    <row r="358" spans="1:7" s="1" customFormat="1">
      <c r="A358" s="16">
        <v>55004</v>
      </c>
      <c r="B358" s="37">
        <v>2018</v>
      </c>
      <c r="C358" s="38">
        <f t="shared" si="5"/>
        <v>9.8838086353713495E-2</v>
      </c>
      <c r="D358" s="17" t="s">
        <v>458</v>
      </c>
      <c r="E358" s="17" t="s">
        <v>459</v>
      </c>
      <c r="F358" s="44">
        <v>576721</v>
      </c>
      <c r="G358" s="44">
        <v>57002</v>
      </c>
    </row>
    <row r="359" spans="1:7" s="1" customFormat="1">
      <c r="A359" s="16">
        <v>55010</v>
      </c>
      <c r="B359" s="37">
        <v>2018</v>
      </c>
      <c r="C359" s="38">
        <f t="shared" si="5"/>
        <v>0.14565079750228427</v>
      </c>
      <c r="D359" s="17" t="s">
        <v>460</v>
      </c>
      <c r="E359" s="17" t="s">
        <v>461</v>
      </c>
      <c r="F359" s="44">
        <v>263761</v>
      </c>
      <c r="G359" s="44">
        <v>38417</v>
      </c>
    </row>
    <row r="360" spans="1:7" s="1" customFormat="1">
      <c r="A360" s="16">
        <v>55022</v>
      </c>
      <c r="B360" s="37">
        <v>2018</v>
      </c>
      <c r="C360" s="38">
        <f t="shared" si="5"/>
        <v>0.11327482457784163</v>
      </c>
      <c r="D360" s="17" t="s">
        <v>462</v>
      </c>
      <c r="E360" s="17" t="s">
        <v>462</v>
      </c>
      <c r="F360" s="44">
        <v>192108</v>
      </c>
      <c r="G360" s="44">
        <v>21761</v>
      </c>
    </row>
    <row r="361" spans="1:7" s="1" customFormat="1">
      <c r="A361" s="16">
        <v>55023</v>
      </c>
      <c r="B361" s="37">
        <v>2018</v>
      </c>
      <c r="C361" s="38">
        <f t="shared" si="5"/>
        <v>9.9001279549329843E-2</v>
      </c>
      <c r="D361" s="17" t="s">
        <v>463</v>
      </c>
      <c r="E361" s="17" t="s">
        <v>464</v>
      </c>
      <c r="F361" s="44">
        <v>357157</v>
      </c>
      <c r="G361" s="44">
        <v>35359</v>
      </c>
    </row>
    <row r="362" spans="1:7" s="1" customFormat="1">
      <c r="A362" s="16">
        <v>55035</v>
      </c>
      <c r="B362" s="37">
        <v>2018</v>
      </c>
      <c r="C362" s="38">
        <f t="shared" si="5"/>
        <v>0.1128828587186156</v>
      </c>
      <c r="D362" s="17" t="s">
        <v>465</v>
      </c>
      <c r="E362" s="17" t="s">
        <v>465</v>
      </c>
      <c r="F362" s="44">
        <v>331813</v>
      </c>
      <c r="G362" s="44">
        <v>37456</v>
      </c>
    </row>
    <row r="363" spans="1:7" s="1" customFormat="1">
      <c r="A363" s="16">
        <v>55039</v>
      </c>
      <c r="B363" s="37">
        <v>2018</v>
      </c>
      <c r="C363" s="38">
        <f t="shared" si="5"/>
        <v>9.9789441049952854E-2</v>
      </c>
      <c r="D363" s="17" t="s">
        <v>466</v>
      </c>
      <c r="E363" s="17" t="s">
        <v>467</v>
      </c>
      <c r="F363" s="44">
        <v>541891</v>
      </c>
      <c r="G363" s="44">
        <v>54075</v>
      </c>
    </row>
    <row r="364" spans="1:7" s="1" customFormat="1">
      <c r="A364" s="16">
        <v>55040</v>
      </c>
      <c r="B364" s="37">
        <v>2018</v>
      </c>
      <c r="C364" s="38">
        <f t="shared" si="5"/>
        <v>9.8169294281344507E-2</v>
      </c>
      <c r="D364" s="17" t="s">
        <v>468</v>
      </c>
      <c r="E364" s="17" t="s">
        <v>469</v>
      </c>
      <c r="F364" s="44">
        <v>869610</v>
      </c>
      <c r="G364" s="44">
        <v>85369</v>
      </c>
    </row>
    <row r="365" spans="1:7" s="1" customFormat="1">
      <c r="A365" s="16">
        <v>55050</v>
      </c>
      <c r="B365" s="37">
        <v>2018</v>
      </c>
      <c r="C365" s="38">
        <f t="shared" si="5"/>
        <v>8.362025948103792E-2</v>
      </c>
      <c r="D365" s="17" t="s">
        <v>470</v>
      </c>
      <c r="E365" s="17" t="s">
        <v>470</v>
      </c>
      <c r="F365" s="44">
        <v>160320</v>
      </c>
      <c r="G365" s="44">
        <v>13406</v>
      </c>
    </row>
    <row r="366" spans="1:7" s="1" customFormat="1">
      <c r="A366" s="16">
        <v>56001</v>
      </c>
      <c r="B366" s="37">
        <v>2018</v>
      </c>
      <c r="C366" s="38">
        <f t="shared" si="5"/>
        <v>8.5308271630672186E-2</v>
      </c>
      <c r="D366" s="17" t="s">
        <v>471</v>
      </c>
      <c r="E366" s="17" t="s">
        <v>471</v>
      </c>
      <c r="F366" s="44">
        <v>110341</v>
      </c>
      <c r="G366" s="44">
        <v>9413</v>
      </c>
    </row>
    <row r="367" spans="1:7" s="1" customFormat="1">
      <c r="A367" s="16">
        <v>56005</v>
      </c>
      <c r="B367" s="37">
        <v>2018</v>
      </c>
      <c r="C367" s="38">
        <f t="shared" si="5"/>
        <v>4.3052994176424157E-2</v>
      </c>
      <c r="D367" s="17" t="s">
        <v>472</v>
      </c>
      <c r="E367" s="17" t="s">
        <v>472</v>
      </c>
      <c r="F367" s="44">
        <v>549834</v>
      </c>
      <c r="G367" s="44">
        <v>23672</v>
      </c>
    </row>
    <row r="368" spans="1:7" s="1" customFormat="1">
      <c r="A368" s="16">
        <v>56011</v>
      </c>
      <c r="B368" s="37">
        <v>2018</v>
      </c>
      <c r="C368" s="38">
        <f t="shared" si="5"/>
        <v>9.7900819532448224E-2</v>
      </c>
      <c r="D368" s="17" t="s">
        <v>473</v>
      </c>
      <c r="E368" s="17" t="s">
        <v>473</v>
      </c>
      <c r="F368" s="44">
        <v>322745</v>
      </c>
      <c r="G368" s="44">
        <v>31597</v>
      </c>
    </row>
    <row r="369" spans="1:7" s="1" customFormat="1">
      <c r="A369" s="16">
        <v>56016</v>
      </c>
      <c r="B369" s="37">
        <v>2018</v>
      </c>
      <c r="C369" s="38">
        <f t="shared" si="5"/>
        <v>4.6561615614154487E-3</v>
      </c>
      <c r="D369" s="17" t="s">
        <v>474</v>
      </c>
      <c r="E369" s="17" t="s">
        <v>474</v>
      </c>
      <c r="F369" s="44">
        <v>649462</v>
      </c>
      <c r="G369" s="44">
        <v>3024</v>
      </c>
    </row>
    <row r="370" spans="1:7" s="1" customFormat="1">
      <c r="A370" s="16">
        <v>56022</v>
      </c>
      <c r="B370" s="37">
        <v>2018</v>
      </c>
      <c r="C370" s="38">
        <f t="shared" si="5"/>
        <v>9.5405336905753285E-2</v>
      </c>
      <c r="D370" s="17" t="s">
        <v>475</v>
      </c>
      <c r="E370" s="17" t="s">
        <v>475</v>
      </c>
      <c r="F370" s="44">
        <v>248571</v>
      </c>
      <c r="G370" s="44">
        <v>23715</v>
      </c>
    </row>
    <row r="371" spans="1:7" s="1" customFormat="1">
      <c r="A371" s="16">
        <v>56029</v>
      </c>
      <c r="B371" s="37">
        <v>2018</v>
      </c>
      <c r="C371" s="38">
        <f t="shared" si="5"/>
        <v>2.5784341534412447E-2</v>
      </c>
      <c r="D371" s="17" t="s">
        <v>476</v>
      </c>
      <c r="E371" s="17" t="s">
        <v>476</v>
      </c>
      <c r="F371" s="44">
        <v>430106</v>
      </c>
      <c r="G371" s="44">
        <v>11090</v>
      </c>
    </row>
    <row r="372" spans="1:7" s="1" customFormat="1">
      <c r="A372" s="16">
        <v>56044</v>
      </c>
      <c r="B372" s="37">
        <v>2018</v>
      </c>
      <c r="C372" s="38">
        <f t="shared" si="5"/>
        <v>0.10560441455423349</v>
      </c>
      <c r="D372" s="17" t="s">
        <v>477</v>
      </c>
      <c r="E372" s="17" t="s">
        <v>477</v>
      </c>
      <c r="F372" s="44">
        <v>115980</v>
      </c>
      <c r="G372" s="44">
        <v>12248</v>
      </c>
    </row>
    <row r="373" spans="1:7" s="1" customFormat="1">
      <c r="A373" s="16">
        <v>56049</v>
      </c>
      <c r="B373" s="37">
        <v>2018</v>
      </c>
      <c r="C373" s="38">
        <f t="shared" si="5"/>
        <v>0.12164065303193398</v>
      </c>
      <c r="D373" s="17" t="s">
        <v>478</v>
      </c>
      <c r="E373" s="17" t="s">
        <v>478</v>
      </c>
      <c r="F373" s="44">
        <v>222960</v>
      </c>
      <c r="G373" s="44">
        <v>27121</v>
      </c>
    </row>
    <row r="374" spans="1:7" s="1" customFormat="1">
      <c r="A374" s="16">
        <v>56051</v>
      </c>
      <c r="B374" s="37">
        <v>2018</v>
      </c>
      <c r="C374" s="38">
        <f t="shared" si="5"/>
        <v>4.9525313069879911E-3</v>
      </c>
      <c r="D374" s="17" t="s">
        <v>479</v>
      </c>
      <c r="E374" s="17" t="s">
        <v>479</v>
      </c>
      <c r="F374" s="44">
        <v>420593</v>
      </c>
      <c r="G374" s="44">
        <v>2083</v>
      </c>
    </row>
    <row r="375" spans="1:7" s="1" customFormat="1">
      <c r="A375" s="16">
        <v>56078</v>
      </c>
      <c r="B375" s="37">
        <v>2018</v>
      </c>
      <c r="C375" s="38">
        <f t="shared" si="5"/>
        <v>9.8862526527585023E-2</v>
      </c>
      <c r="D375" s="17" t="s">
        <v>480</v>
      </c>
      <c r="E375" s="17" t="s">
        <v>480</v>
      </c>
      <c r="F375" s="44">
        <v>544716</v>
      </c>
      <c r="G375" s="44">
        <v>53852</v>
      </c>
    </row>
    <row r="376" spans="1:7" s="1" customFormat="1">
      <c r="A376" s="16">
        <v>56085</v>
      </c>
      <c r="B376" s="37">
        <v>2018</v>
      </c>
      <c r="C376" s="38">
        <f t="shared" si="5"/>
        <v>0.12388663967611337</v>
      </c>
      <c r="D376" s="17" t="s">
        <v>481</v>
      </c>
      <c r="E376" s="17" t="s">
        <v>481</v>
      </c>
      <c r="F376" s="44">
        <v>489060</v>
      </c>
      <c r="G376" s="44">
        <v>60588</v>
      </c>
    </row>
    <row r="377" spans="1:7" s="1" customFormat="1">
      <c r="A377" s="16">
        <v>56086</v>
      </c>
      <c r="B377" s="37">
        <v>2018</v>
      </c>
      <c r="C377" s="38">
        <f t="shared" si="5"/>
        <v>0.10389019893133984</v>
      </c>
      <c r="D377" s="17" t="s">
        <v>482</v>
      </c>
      <c r="E377" s="17" t="s">
        <v>482</v>
      </c>
      <c r="F377" s="44">
        <v>318904</v>
      </c>
      <c r="G377" s="44">
        <v>33131</v>
      </c>
    </row>
    <row r="378" spans="1:7" s="1" customFormat="1">
      <c r="A378" s="16">
        <v>56087</v>
      </c>
      <c r="B378" s="37">
        <v>2018</v>
      </c>
      <c r="C378" s="38">
        <f t="shared" si="5"/>
        <v>0.11434622912142417</v>
      </c>
      <c r="D378" s="17" t="s">
        <v>483</v>
      </c>
      <c r="E378" s="17" t="s">
        <v>483</v>
      </c>
      <c r="F378" s="44">
        <v>37299</v>
      </c>
      <c r="G378" s="44">
        <v>4265</v>
      </c>
    </row>
    <row r="379" spans="1:7" s="1" customFormat="1">
      <c r="A379" s="16">
        <v>56088</v>
      </c>
      <c r="B379" s="37">
        <v>2018</v>
      </c>
      <c r="C379" s="38">
        <f t="shared" si="5"/>
        <v>4.2564665549584945E-3</v>
      </c>
      <c r="D379" s="17" t="s">
        <v>484</v>
      </c>
      <c r="E379" s="17" t="s">
        <v>484</v>
      </c>
      <c r="F379" s="44">
        <v>311526</v>
      </c>
      <c r="G379" s="44">
        <v>1326</v>
      </c>
    </row>
    <row r="380" spans="1:7" s="1" customFormat="1">
      <c r="A380" s="16">
        <v>57003</v>
      </c>
      <c r="B380" s="37">
        <v>2018</v>
      </c>
      <c r="C380" s="38">
        <f t="shared" si="5"/>
        <v>0.11857794291504814</v>
      </c>
      <c r="D380" s="17" t="s">
        <v>485</v>
      </c>
      <c r="E380" s="17" t="s">
        <v>485</v>
      </c>
      <c r="F380" s="44">
        <v>118420</v>
      </c>
      <c r="G380" s="44">
        <v>14042</v>
      </c>
    </row>
    <row r="381" spans="1:7" s="1" customFormat="1">
      <c r="A381" s="16">
        <v>57018</v>
      </c>
      <c r="B381" s="37">
        <v>2018</v>
      </c>
      <c r="C381" s="38">
        <f t="shared" si="5"/>
        <v>0.13571618628341978</v>
      </c>
      <c r="D381" s="17" t="s">
        <v>486</v>
      </c>
      <c r="E381" s="17" t="s">
        <v>486</v>
      </c>
      <c r="F381" s="44">
        <v>578774</v>
      </c>
      <c r="G381" s="44">
        <v>78549</v>
      </c>
    </row>
    <row r="382" spans="1:7" s="1" customFormat="1">
      <c r="A382" s="16">
        <v>57027</v>
      </c>
      <c r="B382" s="37">
        <v>2018</v>
      </c>
      <c r="C382" s="38">
        <f t="shared" si="5"/>
        <v>0.15094751311899282</v>
      </c>
      <c r="D382" s="17" t="s">
        <v>487</v>
      </c>
      <c r="E382" s="17" t="s">
        <v>487</v>
      </c>
      <c r="F382" s="44">
        <v>183322</v>
      </c>
      <c r="G382" s="44">
        <v>27672</v>
      </c>
    </row>
    <row r="383" spans="1:7" s="1" customFormat="1">
      <c r="A383" s="16">
        <v>57062</v>
      </c>
      <c r="B383" s="37">
        <v>2018</v>
      </c>
      <c r="C383" s="38">
        <f t="shared" si="5"/>
        <v>0.13947199805727717</v>
      </c>
      <c r="D383" s="17" t="s">
        <v>488</v>
      </c>
      <c r="E383" s="17" t="s">
        <v>488</v>
      </c>
      <c r="F383" s="44">
        <v>300856.08999999997</v>
      </c>
      <c r="G383" s="44">
        <v>41961</v>
      </c>
    </row>
    <row r="384" spans="1:7" s="1" customFormat="1">
      <c r="A384" s="16">
        <v>57064</v>
      </c>
      <c r="B384" s="37">
        <v>2018</v>
      </c>
      <c r="C384" s="38">
        <f t="shared" si="5"/>
        <v>8.3966888963198039E-2</v>
      </c>
      <c r="D384" s="17" t="s">
        <v>489</v>
      </c>
      <c r="E384" s="17" t="s">
        <v>489</v>
      </c>
      <c r="F384" s="44">
        <v>316994</v>
      </c>
      <c r="G384" s="44">
        <v>26617</v>
      </c>
    </row>
    <row r="385" spans="1:7" s="1" customFormat="1">
      <c r="A385" s="16">
        <v>57072</v>
      </c>
      <c r="B385" s="37">
        <v>2018</v>
      </c>
      <c r="C385" s="38">
        <f t="shared" si="5"/>
        <v>0.11157944651536505</v>
      </c>
      <c r="D385" s="17" t="s">
        <v>490</v>
      </c>
      <c r="E385" s="17" t="s">
        <v>490</v>
      </c>
      <c r="F385" s="44">
        <v>151838</v>
      </c>
      <c r="G385" s="44">
        <v>16942</v>
      </c>
    </row>
    <row r="386" spans="1:7" s="1" customFormat="1">
      <c r="A386" s="16">
        <v>57081</v>
      </c>
      <c r="B386" s="37">
        <v>2018</v>
      </c>
      <c r="C386" s="38">
        <f t="shared" si="5"/>
        <v>0.13931018886339763</v>
      </c>
      <c r="D386" s="17" t="s">
        <v>491</v>
      </c>
      <c r="E386" s="17" t="s">
        <v>492</v>
      </c>
      <c r="F386" s="44">
        <v>1344252</v>
      </c>
      <c r="G386" s="44">
        <v>187268</v>
      </c>
    </row>
    <row r="387" spans="1:7" s="1" customFormat="1">
      <c r="A387" s="16">
        <v>57093</v>
      </c>
      <c r="B387" s="37">
        <v>2018</v>
      </c>
      <c r="C387" s="38">
        <f t="shared" si="5"/>
        <v>9.951730233190563E-2</v>
      </c>
      <c r="D387" s="17" t="s">
        <v>493</v>
      </c>
      <c r="E387" s="17" t="s">
        <v>493</v>
      </c>
      <c r="F387" s="44">
        <v>220635</v>
      </c>
      <c r="G387" s="44">
        <v>21957</v>
      </c>
    </row>
    <row r="388" spans="1:7" s="1" customFormat="1">
      <c r="A388" s="16">
        <v>57094</v>
      </c>
      <c r="B388" s="37">
        <v>2018</v>
      </c>
      <c r="C388" s="38">
        <f t="shared" si="5"/>
        <v>0.15121713782165533</v>
      </c>
      <c r="D388" s="17" t="s">
        <v>494</v>
      </c>
      <c r="E388" s="17" t="s">
        <v>494</v>
      </c>
      <c r="F388" s="44">
        <v>552649</v>
      </c>
      <c r="G388" s="44">
        <v>83570</v>
      </c>
    </row>
    <row r="389" spans="1:7" s="1" customFormat="1">
      <c r="A389" s="16">
        <v>57095</v>
      </c>
      <c r="B389" s="37">
        <v>2018</v>
      </c>
      <c r="C389" s="38">
        <f t="shared" si="5"/>
        <v>0.14946331607526203</v>
      </c>
      <c r="D389" s="17" t="s">
        <v>495</v>
      </c>
      <c r="E389" s="17" t="s">
        <v>495</v>
      </c>
      <c r="F389" s="44">
        <v>158380</v>
      </c>
      <c r="G389" s="44">
        <v>23672</v>
      </c>
    </row>
    <row r="390" spans="1:7" s="1" customFormat="1">
      <c r="A390" s="16">
        <v>61003</v>
      </c>
      <c r="B390" s="37">
        <v>2018</v>
      </c>
      <c r="C390" s="38">
        <f t="shared" si="5"/>
        <v>1.8604651162790697E-2</v>
      </c>
      <c r="D390" s="17" t="s">
        <v>496</v>
      </c>
      <c r="E390" s="17" t="s">
        <v>496</v>
      </c>
      <c r="F390" s="44">
        <v>41495</v>
      </c>
      <c r="G390" s="44">
        <v>772</v>
      </c>
    </row>
    <row r="391" spans="1:7" s="1" customFormat="1">
      <c r="A391" s="16">
        <v>61010</v>
      </c>
      <c r="B391" s="37">
        <v>2018</v>
      </c>
      <c r="C391" s="38">
        <f t="shared" si="5"/>
        <v>9.792758005612888E-2</v>
      </c>
      <c r="D391" s="17" t="s">
        <v>497</v>
      </c>
      <c r="E391" s="17" t="s">
        <v>497</v>
      </c>
      <c r="F391" s="44">
        <v>248357</v>
      </c>
      <c r="G391" s="44">
        <v>24321</v>
      </c>
    </row>
    <row r="392" spans="1:7" s="1" customFormat="1">
      <c r="A392" s="16">
        <v>61012</v>
      </c>
      <c r="B392" s="37">
        <v>2018</v>
      </c>
      <c r="C392" s="38">
        <f t="shared" si="5"/>
        <v>3.0357606757001613E-2</v>
      </c>
      <c r="D392" s="17" t="s">
        <v>498</v>
      </c>
      <c r="E392" s="17" t="s">
        <v>498</v>
      </c>
      <c r="F392" s="44">
        <v>458073</v>
      </c>
      <c r="G392" s="44">
        <v>13906</v>
      </c>
    </row>
    <row r="393" spans="1:7" s="1" customFormat="1">
      <c r="A393" s="16">
        <v>61019</v>
      </c>
      <c r="B393" s="37">
        <v>2018</v>
      </c>
      <c r="C393" s="38">
        <f t="shared" si="5"/>
        <v>0</v>
      </c>
      <c r="D393" s="17" t="s">
        <v>499</v>
      </c>
      <c r="E393" s="17" t="s">
        <v>499</v>
      </c>
      <c r="F393" s="44">
        <v>191259</v>
      </c>
      <c r="G393" s="44">
        <v>0</v>
      </c>
    </row>
    <row r="394" spans="1:7" s="1" customFormat="1">
      <c r="A394" s="16">
        <v>61024</v>
      </c>
      <c r="B394" s="37">
        <v>2018</v>
      </c>
      <c r="C394" s="38">
        <f t="shared" si="5"/>
        <v>0</v>
      </c>
      <c r="D394" s="17" t="s">
        <v>500</v>
      </c>
      <c r="E394" s="17" t="s">
        <v>500</v>
      </c>
      <c r="F394" s="44">
        <v>120535</v>
      </c>
      <c r="G394" s="44">
        <v>0</v>
      </c>
    </row>
    <row r="395" spans="1:7" s="1" customFormat="1">
      <c r="A395" s="16">
        <v>61028</v>
      </c>
      <c r="B395" s="37">
        <v>2018</v>
      </c>
      <c r="C395" s="38">
        <f t="shared" si="5"/>
        <v>9.121494859544238E-2</v>
      </c>
      <c r="D395" s="17" t="s">
        <v>501</v>
      </c>
      <c r="E395" s="17" t="s">
        <v>501</v>
      </c>
      <c r="F395" s="44">
        <v>239862</v>
      </c>
      <c r="G395" s="44">
        <v>21879</v>
      </c>
    </row>
    <row r="396" spans="1:7" s="1" customFormat="1">
      <c r="A396" s="16">
        <v>61031</v>
      </c>
      <c r="B396" s="37">
        <v>2018</v>
      </c>
      <c r="C396" s="38">
        <f t="shared" ref="C396:C459" si="6">IF(G396=-9999,-9999,G396/F396)</f>
        <v>4.1686458665287737E-2</v>
      </c>
      <c r="D396" s="17" t="s">
        <v>502</v>
      </c>
      <c r="E396" s="17" t="s">
        <v>503</v>
      </c>
      <c r="F396" s="44">
        <v>166313</v>
      </c>
      <c r="G396" s="44">
        <v>6933</v>
      </c>
    </row>
    <row r="397" spans="1:7" s="1" customFormat="1">
      <c r="A397" s="16">
        <v>61039</v>
      </c>
      <c r="B397" s="37">
        <v>2018</v>
      </c>
      <c r="C397" s="38">
        <f t="shared" si="6"/>
        <v>2.0609687317777289E-2</v>
      </c>
      <c r="D397" s="17" t="s">
        <v>504</v>
      </c>
      <c r="E397" s="17" t="s">
        <v>504</v>
      </c>
      <c r="F397" s="44">
        <v>104611</v>
      </c>
      <c r="G397" s="44">
        <v>2156</v>
      </c>
    </row>
    <row r="398" spans="1:7" s="1" customFormat="1">
      <c r="A398" s="16">
        <v>61041</v>
      </c>
      <c r="B398" s="37">
        <v>2018</v>
      </c>
      <c r="C398" s="38">
        <f t="shared" si="6"/>
        <v>4.2898615839223074E-2</v>
      </c>
      <c r="D398" s="17" t="s">
        <v>505</v>
      </c>
      <c r="E398" s="17" t="s">
        <v>505</v>
      </c>
      <c r="F398" s="44">
        <v>115738</v>
      </c>
      <c r="G398" s="44">
        <v>4965</v>
      </c>
    </row>
    <row r="399" spans="1:7" s="1" customFormat="1">
      <c r="A399" s="16">
        <v>61043</v>
      </c>
      <c r="B399" s="37">
        <v>2018</v>
      </c>
      <c r="C399" s="38">
        <f t="shared" si="6"/>
        <v>7.574212938839929E-2</v>
      </c>
      <c r="D399" s="17" t="s">
        <v>506</v>
      </c>
      <c r="E399" s="17" t="s">
        <v>506</v>
      </c>
      <c r="F399" s="44">
        <v>132423</v>
      </c>
      <c r="G399" s="44">
        <v>10030</v>
      </c>
    </row>
    <row r="400" spans="1:7" s="1" customFormat="1">
      <c r="A400" s="16">
        <v>61048</v>
      </c>
      <c r="B400" s="37">
        <v>2018</v>
      </c>
      <c r="C400" s="38">
        <f t="shared" si="6"/>
        <v>3.9644519215316178E-2</v>
      </c>
      <c r="D400" s="17" t="s">
        <v>507</v>
      </c>
      <c r="E400" s="17" t="s">
        <v>507</v>
      </c>
      <c r="F400" s="44">
        <v>292449</v>
      </c>
      <c r="G400" s="44">
        <v>11594</v>
      </c>
    </row>
    <row r="401" spans="1:7" s="1" customFormat="1">
      <c r="A401" s="16">
        <v>61063</v>
      </c>
      <c r="B401" s="37">
        <v>2018</v>
      </c>
      <c r="C401" s="38">
        <f t="shared" si="6"/>
        <v>9.5642240148294241E-2</v>
      </c>
      <c r="D401" s="17" t="s">
        <v>508</v>
      </c>
      <c r="E401" s="17" t="s">
        <v>508</v>
      </c>
      <c r="F401" s="44">
        <v>185577</v>
      </c>
      <c r="G401" s="44">
        <v>17749</v>
      </c>
    </row>
    <row r="402" spans="1:7" s="1" customFormat="1">
      <c r="A402" s="16">
        <v>61068</v>
      </c>
      <c r="B402" s="37">
        <v>2018</v>
      </c>
      <c r="C402" s="38">
        <f t="shared" si="6"/>
        <v>9.1451921310315265E-2</v>
      </c>
      <c r="D402" s="17" t="s">
        <v>509</v>
      </c>
      <c r="E402" s="17" t="s">
        <v>509</v>
      </c>
      <c r="F402" s="44">
        <v>293914</v>
      </c>
      <c r="G402" s="44">
        <v>26879</v>
      </c>
    </row>
    <row r="403" spans="1:7" s="1" customFormat="1">
      <c r="A403" s="16">
        <v>61072</v>
      </c>
      <c r="B403" s="37">
        <v>2018</v>
      </c>
      <c r="C403" s="38">
        <f t="shared" si="6"/>
        <v>9.163102721826541E-2</v>
      </c>
      <c r="D403" s="17" t="s">
        <v>510</v>
      </c>
      <c r="E403" s="17" t="s">
        <v>510</v>
      </c>
      <c r="F403" s="44">
        <v>236863</v>
      </c>
      <c r="G403" s="44">
        <v>21704</v>
      </c>
    </row>
    <row r="404" spans="1:7" s="1" customFormat="1">
      <c r="A404" s="16">
        <v>61079</v>
      </c>
      <c r="B404" s="37">
        <v>2018</v>
      </c>
      <c r="C404" s="38">
        <f t="shared" si="6"/>
        <v>3.4902675694966918E-2</v>
      </c>
      <c r="D404" s="17" t="s">
        <v>511</v>
      </c>
      <c r="E404" s="17" t="s">
        <v>511</v>
      </c>
      <c r="F404" s="44">
        <v>207348</v>
      </c>
      <c r="G404" s="44">
        <v>7237</v>
      </c>
    </row>
    <row r="405" spans="1:7" s="1" customFormat="1">
      <c r="A405" s="16">
        <v>61080</v>
      </c>
      <c r="B405" s="37">
        <v>2018</v>
      </c>
      <c r="C405" s="38">
        <f t="shared" si="6"/>
        <v>9.9716467736772299E-2</v>
      </c>
      <c r="D405" s="17" t="s">
        <v>512</v>
      </c>
      <c r="E405" s="17" t="s">
        <v>512</v>
      </c>
      <c r="F405" s="44">
        <v>87468</v>
      </c>
      <c r="G405" s="44">
        <v>8722</v>
      </c>
    </row>
    <row r="406" spans="1:7" s="1" customFormat="1">
      <c r="A406" s="16">
        <v>61081</v>
      </c>
      <c r="B406" s="37">
        <v>2018</v>
      </c>
      <c r="C406" s="38">
        <f t="shared" si="6"/>
        <v>6.4216715521359186E-2</v>
      </c>
      <c r="D406" s="17" t="s">
        <v>513</v>
      </c>
      <c r="E406" s="17" t="s">
        <v>513</v>
      </c>
      <c r="F406" s="44">
        <v>290999</v>
      </c>
      <c r="G406" s="44">
        <v>18687</v>
      </c>
    </row>
    <row r="407" spans="1:7" s="1" customFormat="1">
      <c r="A407" s="16">
        <v>62003</v>
      </c>
      <c r="B407" s="37">
        <v>2018</v>
      </c>
      <c r="C407" s="38">
        <f t="shared" si="6"/>
        <v>0.11344922232387923</v>
      </c>
      <c r="D407" s="17" t="s">
        <v>514</v>
      </c>
      <c r="E407" s="17" t="s">
        <v>514</v>
      </c>
      <c r="F407" s="44">
        <v>77603</v>
      </c>
      <c r="G407" s="44">
        <v>8804</v>
      </c>
    </row>
    <row r="408" spans="1:7" s="1" customFormat="1">
      <c r="A408" s="16">
        <v>62006</v>
      </c>
      <c r="B408" s="37">
        <v>2018</v>
      </c>
      <c r="C408" s="38">
        <f t="shared" si="6"/>
        <v>0.1163581527624561</v>
      </c>
      <c r="D408" s="17" t="s">
        <v>515</v>
      </c>
      <c r="E408" s="17" t="s">
        <v>515</v>
      </c>
      <c r="F408" s="44">
        <v>197614</v>
      </c>
      <c r="G408" s="44">
        <v>22994</v>
      </c>
    </row>
    <row r="409" spans="1:7" s="1" customFormat="1">
      <c r="A409" s="16">
        <v>62009</v>
      </c>
      <c r="B409" s="37">
        <v>2018</v>
      </c>
      <c r="C409" s="38">
        <f t="shared" si="6"/>
        <v>0</v>
      </c>
      <c r="D409" s="17" t="s">
        <v>516</v>
      </c>
      <c r="E409" s="17" t="s">
        <v>516</v>
      </c>
      <c r="F409" s="44">
        <v>207636</v>
      </c>
      <c r="G409" s="44">
        <v>0</v>
      </c>
    </row>
    <row r="410" spans="1:7" s="1" customFormat="1">
      <c r="A410" s="16">
        <v>62011</v>
      </c>
      <c r="B410" s="37">
        <v>2018</v>
      </c>
      <c r="C410" s="38">
        <f t="shared" si="6"/>
        <v>5.6794939091715388E-2</v>
      </c>
      <c r="D410" s="17" t="s">
        <v>517</v>
      </c>
      <c r="E410" s="17" t="s">
        <v>518</v>
      </c>
      <c r="F410" s="44">
        <v>220988</v>
      </c>
      <c r="G410" s="44">
        <v>12551</v>
      </c>
    </row>
    <row r="411" spans="1:7" s="1" customFormat="1">
      <c r="A411" s="16">
        <v>62015</v>
      </c>
      <c r="B411" s="37">
        <v>2018</v>
      </c>
      <c r="C411" s="38">
        <f t="shared" si="6"/>
        <v>-9999</v>
      </c>
      <c r="D411" s="17" t="s">
        <v>519</v>
      </c>
      <c r="E411" s="17" t="s">
        <v>519</v>
      </c>
      <c r="F411" s="44">
        <v>-9999</v>
      </c>
      <c r="G411" s="44">
        <v>-9999</v>
      </c>
    </row>
    <row r="412" spans="1:7" s="1" customFormat="1">
      <c r="A412" s="16">
        <v>62022</v>
      </c>
      <c r="B412" s="37">
        <v>2018</v>
      </c>
      <c r="C412" s="38">
        <f t="shared" si="6"/>
        <v>1.8400734668888814E-2</v>
      </c>
      <c r="D412" s="17" t="s">
        <v>520</v>
      </c>
      <c r="E412" s="17" t="s">
        <v>520</v>
      </c>
      <c r="F412" s="44">
        <v>29401</v>
      </c>
      <c r="G412" s="44">
        <v>541</v>
      </c>
    </row>
    <row r="413" spans="1:7" s="1" customFormat="1">
      <c r="A413" s="16">
        <v>62026</v>
      </c>
      <c r="B413" s="37">
        <v>2018</v>
      </c>
      <c r="C413" s="38">
        <f t="shared" si="6"/>
        <v>0</v>
      </c>
      <c r="D413" s="17" t="s">
        <v>521</v>
      </c>
      <c r="E413" s="17" t="s">
        <v>521</v>
      </c>
      <c r="F413" s="44">
        <v>80574</v>
      </c>
      <c r="G413" s="44">
        <v>0</v>
      </c>
    </row>
    <row r="414" spans="1:7" s="1" customFormat="1">
      <c r="A414" s="16">
        <v>62027</v>
      </c>
      <c r="B414" s="37">
        <v>2018</v>
      </c>
      <c r="C414" s="38">
        <f t="shared" si="6"/>
        <v>2.6447707400027921E-2</v>
      </c>
      <c r="D414" s="17" t="s">
        <v>522</v>
      </c>
      <c r="E414" s="17" t="s">
        <v>522</v>
      </c>
      <c r="F414" s="44">
        <v>236391</v>
      </c>
      <c r="G414" s="44">
        <v>6252</v>
      </c>
    </row>
    <row r="415" spans="1:7" s="1" customFormat="1">
      <c r="A415" s="16">
        <v>62032</v>
      </c>
      <c r="B415" s="37">
        <v>2018</v>
      </c>
      <c r="C415" s="38">
        <f t="shared" si="6"/>
        <v>9.1924763116956582E-4</v>
      </c>
      <c r="D415" s="17" t="s">
        <v>523</v>
      </c>
      <c r="E415" s="17" t="s">
        <v>523</v>
      </c>
      <c r="F415" s="44">
        <v>42426</v>
      </c>
      <c r="G415" s="44">
        <v>39</v>
      </c>
    </row>
    <row r="416" spans="1:7" s="1" customFormat="1">
      <c r="A416" s="16">
        <v>62038</v>
      </c>
      <c r="B416" s="37">
        <v>2018</v>
      </c>
      <c r="C416" s="38">
        <f t="shared" si="6"/>
        <v>2.852746212121212E-2</v>
      </c>
      <c r="D416" s="17" t="s">
        <v>524</v>
      </c>
      <c r="E416" s="17" t="s">
        <v>524</v>
      </c>
      <c r="F416" s="44">
        <v>42240</v>
      </c>
      <c r="G416" s="44">
        <v>1205</v>
      </c>
    </row>
    <row r="417" spans="1:7" s="1" customFormat="1">
      <c r="A417" s="16">
        <v>62051</v>
      </c>
      <c r="B417" s="37">
        <v>2018</v>
      </c>
      <c r="C417" s="38">
        <f t="shared" si="6"/>
        <v>0.11419209627780925</v>
      </c>
      <c r="D417" s="17" t="s">
        <v>525</v>
      </c>
      <c r="E417" s="17" t="s">
        <v>525</v>
      </c>
      <c r="F417" s="44">
        <v>65311</v>
      </c>
      <c r="G417" s="44">
        <v>7458</v>
      </c>
    </row>
    <row r="418" spans="1:7" s="1" customFormat="1">
      <c r="A418" s="16">
        <v>62060</v>
      </c>
      <c r="B418" s="37">
        <v>2018</v>
      </c>
      <c r="C418" s="38">
        <f t="shared" si="6"/>
        <v>9.5621384729216025E-2</v>
      </c>
      <c r="D418" s="17" t="s">
        <v>526</v>
      </c>
      <c r="E418" s="17" t="s">
        <v>526</v>
      </c>
      <c r="F418" s="44">
        <v>333827</v>
      </c>
      <c r="G418" s="44">
        <v>31921</v>
      </c>
    </row>
    <row r="419" spans="1:7" s="1" customFormat="1">
      <c r="A419" s="16">
        <v>62063</v>
      </c>
      <c r="B419" s="37">
        <v>2018</v>
      </c>
      <c r="C419" s="38">
        <f t="shared" si="6"/>
        <v>7.2144288577154311E-2</v>
      </c>
      <c r="D419" s="17" t="s">
        <v>527</v>
      </c>
      <c r="E419" s="17" t="s">
        <v>528</v>
      </c>
      <c r="F419" s="44">
        <v>67365</v>
      </c>
      <c r="G419" s="44">
        <v>4860</v>
      </c>
    </row>
    <row r="420" spans="1:7" s="1" customFormat="1">
      <c r="A420" s="16">
        <v>62079</v>
      </c>
      <c r="B420" s="37">
        <v>2018</v>
      </c>
      <c r="C420" s="38">
        <f t="shared" si="6"/>
        <v>7.4313144724747218E-2</v>
      </c>
      <c r="D420" s="17" t="s">
        <v>529</v>
      </c>
      <c r="E420" s="17" t="s">
        <v>529</v>
      </c>
      <c r="F420" s="44">
        <v>146865</v>
      </c>
      <c r="G420" s="44">
        <v>10914</v>
      </c>
    </row>
    <row r="421" spans="1:7" s="1" customFormat="1">
      <c r="A421" s="16">
        <v>62093</v>
      </c>
      <c r="B421" s="37">
        <v>2018</v>
      </c>
      <c r="C421" s="38">
        <f t="shared" si="6"/>
        <v>-9999</v>
      </c>
      <c r="D421" s="17" t="s">
        <v>410</v>
      </c>
      <c r="E421" s="17" t="s">
        <v>410</v>
      </c>
      <c r="F421" s="44">
        <v>-9999</v>
      </c>
      <c r="G421" s="44">
        <v>-9999</v>
      </c>
    </row>
    <row r="422" spans="1:7" s="1" customFormat="1">
      <c r="A422" s="16">
        <v>62096</v>
      </c>
      <c r="B422" s="37">
        <v>2018</v>
      </c>
      <c r="C422" s="38">
        <f t="shared" si="6"/>
        <v>-9999</v>
      </c>
      <c r="D422" s="17" t="s">
        <v>530</v>
      </c>
      <c r="E422" s="17" t="s">
        <v>530</v>
      </c>
      <c r="F422" s="44">
        <v>-9999</v>
      </c>
      <c r="G422" s="44">
        <v>-9999</v>
      </c>
    </row>
    <row r="423" spans="1:7" s="1" customFormat="1">
      <c r="A423" s="16">
        <v>62099</v>
      </c>
      <c r="B423" s="37">
        <v>2018</v>
      </c>
      <c r="C423" s="38">
        <f t="shared" si="6"/>
        <v>6.8467481549815503E-4</v>
      </c>
      <c r="D423" s="17" t="s">
        <v>531</v>
      </c>
      <c r="E423" s="17" t="s">
        <v>531</v>
      </c>
      <c r="F423" s="44">
        <v>138752</v>
      </c>
      <c r="G423" s="44">
        <v>95</v>
      </c>
    </row>
    <row r="424" spans="1:7" s="1" customFormat="1">
      <c r="A424" s="16">
        <v>62100</v>
      </c>
      <c r="B424" s="37">
        <v>2018</v>
      </c>
      <c r="C424" s="38">
        <f t="shared" si="6"/>
        <v>0</v>
      </c>
      <c r="D424" s="17" t="s">
        <v>532</v>
      </c>
      <c r="E424" s="17" t="s">
        <v>532</v>
      </c>
      <c r="F424" s="44">
        <v>373759</v>
      </c>
      <c r="G424" s="44">
        <v>0</v>
      </c>
    </row>
    <row r="425" spans="1:7" s="1" customFormat="1">
      <c r="A425" s="16">
        <v>62108</v>
      </c>
      <c r="B425" s="37">
        <v>2018</v>
      </c>
      <c r="C425" s="38">
        <f t="shared" si="6"/>
        <v>6.8915819489213978E-2</v>
      </c>
      <c r="D425" s="17" t="s">
        <v>533</v>
      </c>
      <c r="E425" s="17" t="s">
        <v>534</v>
      </c>
      <c r="F425" s="44">
        <v>64528</v>
      </c>
      <c r="G425" s="44">
        <v>4447</v>
      </c>
    </row>
    <row r="426" spans="1:7" s="1" customFormat="1">
      <c r="A426" s="16">
        <v>62118</v>
      </c>
      <c r="B426" s="37">
        <v>2018</v>
      </c>
      <c r="C426" s="38">
        <f t="shared" si="6"/>
        <v>0.13166177245689331</v>
      </c>
      <c r="D426" s="17" t="s">
        <v>535</v>
      </c>
      <c r="E426" s="17" t="s">
        <v>535</v>
      </c>
      <c r="F426" s="44">
        <v>132810</v>
      </c>
      <c r="G426" s="44">
        <v>17486</v>
      </c>
    </row>
    <row r="427" spans="1:7" s="1" customFormat="1">
      <c r="A427" s="16">
        <v>62119</v>
      </c>
      <c r="B427" s="37">
        <v>2018</v>
      </c>
      <c r="C427" s="38">
        <f t="shared" si="6"/>
        <v>5.8857995099605839E-3</v>
      </c>
      <c r="D427" s="17" t="s">
        <v>536</v>
      </c>
      <c r="E427" s="17" t="s">
        <v>536</v>
      </c>
      <c r="F427" s="44">
        <v>112644</v>
      </c>
      <c r="G427" s="44">
        <v>663</v>
      </c>
    </row>
    <row r="428" spans="1:7" s="1" customFormat="1">
      <c r="A428" s="16">
        <v>62120</v>
      </c>
      <c r="B428" s="37">
        <v>2018</v>
      </c>
      <c r="C428" s="38">
        <f t="shared" si="6"/>
        <v>8.134495359135846E-2</v>
      </c>
      <c r="D428" s="17" t="s">
        <v>537</v>
      </c>
      <c r="E428" s="17" t="s">
        <v>537</v>
      </c>
      <c r="F428" s="44">
        <v>105907</v>
      </c>
      <c r="G428" s="44">
        <v>8615</v>
      </c>
    </row>
    <row r="429" spans="1:7" s="1" customFormat="1">
      <c r="A429" s="16">
        <v>62121</v>
      </c>
      <c r="B429" s="37">
        <v>2018</v>
      </c>
      <c r="C429" s="38">
        <f t="shared" si="6"/>
        <v>3.2753302033430846E-2</v>
      </c>
      <c r="D429" s="17" t="s">
        <v>538</v>
      </c>
      <c r="E429" s="17" t="s">
        <v>538</v>
      </c>
      <c r="F429" s="44">
        <v>125453</v>
      </c>
      <c r="G429" s="44">
        <v>4109</v>
      </c>
    </row>
    <row r="430" spans="1:7" s="1" customFormat="1">
      <c r="A430" s="16">
        <v>62122</v>
      </c>
      <c r="B430" s="37">
        <v>2018</v>
      </c>
      <c r="C430" s="38">
        <f t="shared" si="6"/>
        <v>0</v>
      </c>
      <c r="D430" s="17" t="s">
        <v>539</v>
      </c>
      <c r="E430" s="17" t="s">
        <v>539</v>
      </c>
      <c r="F430" s="44">
        <v>42390</v>
      </c>
      <c r="G430" s="44">
        <v>0</v>
      </c>
    </row>
    <row r="431" spans="1:7" s="1" customFormat="1">
      <c r="A431" s="16">
        <v>63001</v>
      </c>
      <c r="B431" s="37">
        <v>2018</v>
      </c>
      <c r="C431" s="38">
        <f t="shared" si="6"/>
        <v>6.0988797936123494E-4</v>
      </c>
      <c r="D431" s="17" t="s">
        <v>540</v>
      </c>
      <c r="E431" s="17" t="s">
        <v>541</v>
      </c>
      <c r="F431" s="44">
        <v>513209</v>
      </c>
      <c r="G431" s="44">
        <v>313</v>
      </c>
    </row>
    <row r="432" spans="1:7" s="1" customFormat="1">
      <c r="A432" s="16">
        <v>63003</v>
      </c>
      <c r="B432" s="37">
        <v>2018</v>
      </c>
      <c r="C432" s="38">
        <f t="shared" si="6"/>
        <v>2.2294694007128531E-3</v>
      </c>
      <c r="D432" s="17" t="s">
        <v>542</v>
      </c>
      <c r="E432" s="17" t="s">
        <v>542</v>
      </c>
      <c r="F432" s="44">
        <v>138598</v>
      </c>
      <c r="G432" s="44">
        <v>309</v>
      </c>
    </row>
    <row r="433" spans="1:7" s="1" customFormat="1">
      <c r="A433" s="16">
        <v>63004</v>
      </c>
      <c r="B433" s="37">
        <v>2018</v>
      </c>
      <c r="C433" s="38">
        <f t="shared" si="6"/>
        <v>0</v>
      </c>
      <c r="D433" s="17" t="s">
        <v>543</v>
      </c>
      <c r="E433" s="17" t="s">
        <v>543</v>
      </c>
      <c r="F433" s="44">
        <v>95652</v>
      </c>
      <c r="G433" s="44">
        <v>0</v>
      </c>
    </row>
    <row r="434" spans="1:7" s="1" customFormat="1">
      <c r="A434" s="16">
        <v>63012</v>
      </c>
      <c r="B434" s="37">
        <v>2018</v>
      </c>
      <c r="C434" s="38">
        <f t="shared" si="6"/>
        <v>2.41585259464486E-4</v>
      </c>
      <c r="D434" s="17" t="s">
        <v>544</v>
      </c>
      <c r="E434" s="17" t="s">
        <v>545</v>
      </c>
      <c r="F434" s="44">
        <v>521555</v>
      </c>
      <c r="G434" s="44">
        <v>126</v>
      </c>
    </row>
    <row r="435" spans="1:7" s="1" customFormat="1">
      <c r="A435" s="16">
        <v>63013</v>
      </c>
      <c r="B435" s="37">
        <v>2018</v>
      </c>
      <c r="C435" s="38">
        <f t="shared" si="6"/>
        <v>0</v>
      </c>
      <c r="D435" s="17" t="s">
        <v>546</v>
      </c>
      <c r="E435" s="17" t="s">
        <v>547</v>
      </c>
      <c r="F435" s="44">
        <v>259032</v>
      </c>
      <c r="G435" s="44">
        <v>0</v>
      </c>
    </row>
    <row r="436" spans="1:7" s="1" customFormat="1">
      <c r="A436" s="16">
        <v>63020</v>
      </c>
      <c r="B436" s="37">
        <v>2018</v>
      </c>
      <c r="C436" s="38">
        <f t="shared" si="6"/>
        <v>0</v>
      </c>
      <c r="D436" s="17" t="s">
        <v>548</v>
      </c>
      <c r="E436" s="17" t="s">
        <v>548</v>
      </c>
      <c r="F436" s="44">
        <v>90040</v>
      </c>
      <c r="G436" s="44">
        <v>0</v>
      </c>
    </row>
    <row r="437" spans="1:7" s="1" customFormat="1">
      <c r="A437" s="16">
        <v>63023</v>
      </c>
      <c r="B437" s="37">
        <v>2018</v>
      </c>
      <c r="C437" s="38">
        <f t="shared" si="6"/>
        <v>0</v>
      </c>
      <c r="D437" s="17" t="s">
        <v>549</v>
      </c>
      <c r="E437" s="17" t="s">
        <v>549</v>
      </c>
      <c r="F437" s="44">
        <v>171508</v>
      </c>
      <c r="G437" s="44">
        <v>0</v>
      </c>
    </row>
    <row r="438" spans="1:7" s="1" customFormat="1">
      <c r="A438" s="16">
        <v>63035</v>
      </c>
      <c r="B438" s="37">
        <v>2018</v>
      </c>
      <c r="C438" s="38">
        <f t="shared" si="6"/>
        <v>2.2459585803452507E-3</v>
      </c>
      <c r="D438" s="17" t="s">
        <v>550</v>
      </c>
      <c r="E438" s="17" t="s">
        <v>550</v>
      </c>
      <c r="F438" s="44">
        <v>344619</v>
      </c>
      <c r="G438" s="44">
        <v>774</v>
      </c>
    </row>
    <row r="439" spans="1:7" s="1" customFormat="1">
      <c r="A439" s="16">
        <v>63038</v>
      </c>
      <c r="B439" s="37">
        <v>2018</v>
      </c>
      <c r="C439" s="38">
        <f t="shared" si="6"/>
        <v>1.3056339972171344E-3</v>
      </c>
      <c r="D439" s="17" t="s">
        <v>551</v>
      </c>
      <c r="E439" s="17" t="s">
        <v>551</v>
      </c>
      <c r="F439" s="44">
        <v>268069</v>
      </c>
      <c r="G439" s="44">
        <v>350</v>
      </c>
    </row>
    <row r="440" spans="1:7" s="1" customFormat="1">
      <c r="A440" s="16">
        <v>63040</v>
      </c>
      <c r="B440" s="37">
        <v>2018</v>
      </c>
      <c r="C440" s="38">
        <f t="shared" si="6"/>
        <v>0</v>
      </c>
      <c r="D440" s="17" t="s">
        <v>552</v>
      </c>
      <c r="E440" s="17" t="s">
        <v>553</v>
      </c>
      <c r="F440" s="44">
        <v>21781</v>
      </c>
      <c r="G440" s="44">
        <v>0</v>
      </c>
    </row>
    <row r="441" spans="1:7" s="1" customFormat="1">
      <c r="A441" s="16">
        <v>63045</v>
      </c>
      <c r="B441" s="37">
        <v>2018</v>
      </c>
      <c r="C441" s="38">
        <f t="shared" si="6"/>
        <v>1.2979788614871129E-4</v>
      </c>
      <c r="D441" s="17" t="s">
        <v>554</v>
      </c>
      <c r="E441" s="17" t="s">
        <v>554</v>
      </c>
      <c r="F441" s="44">
        <v>269650</v>
      </c>
      <c r="G441" s="44">
        <v>35</v>
      </c>
    </row>
    <row r="442" spans="1:7" s="1" customFormat="1">
      <c r="A442" s="16">
        <v>63046</v>
      </c>
      <c r="B442" s="37">
        <v>2018</v>
      </c>
      <c r="C442" s="38">
        <f t="shared" si="6"/>
        <v>0</v>
      </c>
      <c r="D442" s="17" t="s">
        <v>555</v>
      </c>
      <c r="E442" s="17" t="s">
        <v>556</v>
      </c>
      <c r="F442" s="44">
        <v>118088</v>
      </c>
      <c r="G442" s="44">
        <v>0</v>
      </c>
    </row>
    <row r="443" spans="1:7" s="1" customFormat="1">
      <c r="A443" s="16">
        <v>63048</v>
      </c>
      <c r="B443" s="37">
        <v>2018</v>
      </c>
      <c r="C443" s="38">
        <f t="shared" si="6"/>
        <v>0</v>
      </c>
      <c r="D443" s="17" t="s">
        <v>557</v>
      </c>
      <c r="E443" s="17" t="s">
        <v>557</v>
      </c>
      <c r="F443" s="44">
        <v>187503</v>
      </c>
      <c r="G443" s="44">
        <v>0</v>
      </c>
    </row>
    <row r="444" spans="1:7" s="1" customFormat="1">
      <c r="A444" s="16">
        <v>63049</v>
      </c>
      <c r="B444" s="37">
        <v>2018</v>
      </c>
      <c r="C444" s="38">
        <f t="shared" si="6"/>
        <v>1.5931177314003505E-4</v>
      </c>
      <c r="D444" s="17" t="s">
        <v>558</v>
      </c>
      <c r="E444" s="17" t="s">
        <v>558</v>
      </c>
      <c r="F444" s="44">
        <v>251080</v>
      </c>
      <c r="G444" s="44">
        <v>40</v>
      </c>
    </row>
    <row r="445" spans="1:7" s="1" customFormat="1">
      <c r="A445" s="16">
        <v>63057</v>
      </c>
      <c r="B445" s="37">
        <v>2018</v>
      </c>
      <c r="C445" s="38">
        <f t="shared" si="6"/>
        <v>1.8445976764776904E-2</v>
      </c>
      <c r="D445" s="17" t="s">
        <v>559</v>
      </c>
      <c r="E445" s="17" t="s">
        <v>559</v>
      </c>
      <c r="F445" s="44">
        <v>74542</v>
      </c>
      <c r="G445" s="44">
        <v>1375</v>
      </c>
    </row>
    <row r="446" spans="1:7" s="1" customFormat="1">
      <c r="A446" s="16">
        <v>63058</v>
      </c>
      <c r="B446" s="37">
        <v>2018</v>
      </c>
      <c r="C446" s="38">
        <f t="shared" si="6"/>
        <v>0</v>
      </c>
      <c r="D446" s="17" t="s">
        <v>560</v>
      </c>
      <c r="E446" s="17" t="s">
        <v>560</v>
      </c>
      <c r="F446" s="44">
        <v>80576</v>
      </c>
      <c r="G446" s="44">
        <v>0</v>
      </c>
    </row>
    <row r="447" spans="1:7" s="1" customFormat="1">
      <c r="A447" s="16">
        <v>63061</v>
      </c>
      <c r="B447" s="37">
        <v>2018</v>
      </c>
      <c r="C447" s="38">
        <f t="shared" si="6"/>
        <v>9.9083917235786786E-3</v>
      </c>
      <c r="D447" s="17" t="s">
        <v>561</v>
      </c>
      <c r="E447" s="17" t="s">
        <v>561</v>
      </c>
      <c r="F447" s="44">
        <v>236769</v>
      </c>
      <c r="G447" s="44">
        <v>2346</v>
      </c>
    </row>
    <row r="448" spans="1:7" s="1" customFormat="1">
      <c r="A448" s="16">
        <v>63067</v>
      </c>
      <c r="B448" s="37">
        <v>2018</v>
      </c>
      <c r="C448" s="38">
        <f t="shared" si="6"/>
        <v>2.5497419485303815E-4</v>
      </c>
      <c r="D448" s="17" t="s">
        <v>562</v>
      </c>
      <c r="E448" s="17" t="s">
        <v>563</v>
      </c>
      <c r="F448" s="44">
        <v>568685</v>
      </c>
      <c r="G448" s="44">
        <v>145</v>
      </c>
    </row>
    <row r="449" spans="1:7" s="1" customFormat="1">
      <c r="A449" s="16">
        <v>63072</v>
      </c>
      <c r="B449" s="37">
        <v>2018</v>
      </c>
      <c r="C449" s="38">
        <f t="shared" si="6"/>
        <v>0</v>
      </c>
      <c r="D449" s="17" t="s">
        <v>564</v>
      </c>
      <c r="E449" s="17" t="s">
        <v>564</v>
      </c>
      <c r="F449" s="44">
        <v>14435</v>
      </c>
      <c r="G449" s="44">
        <v>0</v>
      </c>
    </row>
    <row r="450" spans="1:7" s="1" customFormat="1">
      <c r="A450" s="16">
        <v>63073</v>
      </c>
      <c r="B450" s="37">
        <v>2018</v>
      </c>
      <c r="C450" s="38">
        <f t="shared" si="6"/>
        <v>0</v>
      </c>
      <c r="D450" s="17" t="s">
        <v>565</v>
      </c>
      <c r="E450" s="17" t="s">
        <v>565</v>
      </c>
      <c r="F450" s="44">
        <v>184084</v>
      </c>
      <c r="G450" s="44">
        <v>0</v>
      </c>
    </row>
    <row r="451" spans="1:7" s="1" customFormat="1">
      <c r="A451" s="16">
        <v>63075</v>
      </c>
      <c r="B451" s="37">
        <v>2018</v>
      </c>
      <c r="C451" s="38">
        <f t="shared" si="6"/>
        <v>1.1985322589567237E-4</v>
      </c>
      <c r="D451" s="17" t="s">
        <v>566</v>
      </c>
      <c r="E451" s="17" t="s">
        <v>566</v>
      </c>
      <c r="F451" s="44">
        <v>216932</v>
      </c>
      <c r="G451" s="44">
        <v>26</v>
      </c>
    </row>
    <row r="452" spans="1:7" s="1" customFormat="1">
      <c r="A452" s="16">
        <v>63076</v>
      </c>
      <c r="B452" s="37">
        <v>2018</v>
      </c>
      <c r="C452" s="38">
        <f t="shared" si="6"/>
        <v>0</v>
      </c>
      <c r="D452" s="17" t="s">
        <v>567</v>
      </c>
      <c r="E452" s="17" t="s">
        <v>567</v>
      </c>
      <c r="F452" s="44">
        <v>312464</v>
      </c>
      <c r="G452" s="44">
        <v>0</v>
      </c>
    </row>
    <row r="453" spans="1:7" s="1" customFormat="1">
      <c r="A453" s="16">
        <v>63079</v>
      </c>
      <c r="B453" s="37">
        <v>2018</v>
      </c>
      <c r="C453" s="38">
        <f t="shared" si="6"/>
        <v>0</v>
      </c>
      <c r="D453" s="17" t="s">
        <v>568</v>
      </c>
      <c r="E453" s="17" t="s">
        <v>568</v>
      </c>
      <c r="F453" s="44">
        <v>79521</v>
      </c>
      <c r="G453" s="44">
        <v>0</v>
      </c>
    </row>
    <row r="454" spans="1:7" s="1" customFormat="1">
      <c r="A454" s="16">
        <v>63080</v>
      </c>
      <c r="B454" s="37">
        <v>2018</v>
      </c>
      <c r="C454" s="38">
        <f t="shared" si="6"/>
        <v>7.1210737340743384E-5</v>
      </c>
      <c r="D454" s="17" t="s">
        <v>569</v>
      </c>
      <c r="E454" s="17" t="s">
        <v>570</v>
      </c>
      <c r="F454" s="44">
        <v>322985</v>
      </c>
      <c r="G454" s="44">
        <v>23</v>
      </c>
    </row>
    <row r="455" spans="1:7" s="1" customFormat="1">
      <c r="A455" s="16">
        <v>63084</v>
      </c>
      <c r="B455" s="37">
        <v>2018</v>
      </c>
      <c r="C455" s="38">
        <f t="shared" si="6"/>
        <v>2.2713836771523694E-3</v>
      </c>
      <c r="D455" s="17" t="s">
        <v>571</v>
      </c>
      <c r="E455" s="17" t="s">
        <v>571</v>
      </c>
      <c r="F455" s="44">
        <v>128556</v>
      </c>
      <c r="G455" s="44">
        <v>292</v>
      </c>
    </row>
    <row r="456" spans="1:7" s="1" customFormat="1">
      <c r="A456" s="16">
        <v>63086</v>
      </c>
      <c r="B456" s="37">
        <v>2018</v>
      </c>
      <c r="C456" s="38">
        <f t="shared" si="6"/>
        <v>0</v>
      </c>
      <c r="D456" s="17" t="s">
        <v>572</v>
      </c>
      <c r="E456" s="17" t="s">
        <v>572</v>
      </c>
      <c r="F456" s="44">
        <v>149556</v>
      </c>
      <c r="G456" s="44">
        <v>0</v>
      </c>
    </row>
    <row r="457" spans="1:7" s="1" customFormat="1">
      <c r="A457" s="16">
        <v>63087</v>
      </c>
      <c r="B457" s="37">
        <v>2018</v>
      </c>
      <c r="C457" s="38">
        <f t="shared" si="6"/>
        <v>1.421328864820363E-3</v>
      </c>
      <c r="D457" s="17" t="s">
        <v>573</v>
      </c>
      <c r="E457" s="17" t="s">
        <v>573</v>
      </c>
      <c r="F457" s="44">
        <v>515011</v>
      </c>
      <c r="G457" s="44">
        <v>732</v>
      </c>
    </row>
    <row r="458" spans="1:7" s="1" customFormat="1">
      <c r="A458" s="16">
        <v>63088</v>
      </c>
      <c r="B458" s="37">
        <v>2018</v>
      </c>
      <c r="C458" s="38">
        <f t="shared" si="6"/>
        <v>1.3415300821351792E-4</v>
      </c>
      <c r="D458" s="17" t="s">
        <v>574</v>
      </c>
      <c r="E458" s="17" t="s">
        <v>574</v>
      </c>
      <c r="F458" s="44">
        <v>298167</v>
      </c>
      <c r="G458" s="44">
        <v>40</v>
      </c>
    </row>
    <row r="459" spans="1:7" s="1" customFormat="1">
      <c r="A459" s="16">
        <v>63089</v>
      </c>
      <c r="B459" s="37">
        <v>2018</v>
      </c>
      <c r="C459" s="38">
        <f t="shared" si="6"/>
        <v>0</v>
      </c>
      <c r="D459" s="17" t="s">
        <v>575</v>
      </c>
      <c r="E459" s="17" t="s">
        <v>575</v>
      </c>
      <c r="F459" s="44">
        <v>202291</v>
      </c>
      <c r="G459" s="44">
        <v>0</v>
      </c>
    </row>
    <row r="460" spans="1:7" s="1" customFormat="1">
      <c r="A460" s="16">
        <v>64008</v>
      </c>
      <c r="B460" s="37">
        <v>2018</v>
      </c>
      <c r="C460" s="38">
        <f t="shared" ref="C460:C523" si="7">IF(G460=-9999,-9999,G460/F460)</f>
        <v>9.884926140537012E-2</v>
      </c>
      <c r="D460" s="17" t="s">
        <v>576</v>
      </c>
      <c r="E460" s="17" t="s">
        <v>576</v>
      </c>
      <c r="F460" s="44">
        <v>61265</v>
      </c>
      <c r="G460" s="44">
        <v>6056</v>
      </c>
    </row>
    <row r="461" spans="1:7" s="1" customFormat="1">
      <c r="A461" s="16">
        <v>64015</v>
      </c>
      <c r="B461" s="37">
        <v>2018</v>
      </c>
      <c r="C461" s="38">
        <f t="shared" si="7"/>
        <v>0.10707991927912641</v>
      </c>
      <c r="D461" s="17" t="s">
        <v>577</v>
      </c>
      <c r="E461" s="17" t="s">
        <v>577</v>
      </c>
      <c r="F461" s="44">
        <v>320611</v>
      </c>
      <c r="G461" s="44">
        <v>34331</v>
      </c>
    </row>
    <row r="462" spans="1:7" s="1" customFormat="1">
      <c r="A462" s="16">
        <v>64021</v>
      </c>
      <c r="B462" s="37">
        <v>2018</v>
      </c>
      <c r="C462" s="38">
        <f t="shared" si="7"/>
        <v>0.10735094580573071</v>
      </c>
      <c r="D462" s="17" t="s">
        <v>578</v>
      </c>
      <c r="E462" s="17" t="s">
        <v>578</v>
      </c>
      <c r="F462" s="44">
        <v>112761</v>
      </c>
      <c r="G462" s="44">
        <v>12105</v>
      </c>
    </row>
    <row r="463" spans="1:7" s="1" customFormat="1">
      <c r="A463" s="16">
        <v>64023</v>
      </c>
      <c r="B463" s="37">
        <v>2018</v>
      </c>
      <c r="C463" s="38">
        <f t="shared" si="7"/>
        <v>0.12366633853374301</v>
      </c>
      <c r="D463" s="17" t="s">
        <v>579</v>
      </c>
      <c r="E463" s="17" t="s">
        <v>579</v>
      </c>
      <c r="F463" s="44">
        <v>201138</v>
      </c>
      <c r="G463" s="44">
        <v>24874</v>
      </c>
    </row>
    <row r="464" spans="1:7" s="1" customFormat="1">
      <c r="A464" s="16">
        <v>64025</v>
      </c>
      <c r="B464" s="37">
        <v>2018</v>
      </c>
      <c r="C464" s="38">
        <f t="shared" si="7"/>
        <v>0.11513202796778547</v>
      </c>
      <c r="D464" s="17" t="s">
        <v>580</v>
      </c>
      <c r="E464" s="17" t="s">
        <v>580</v>
      </c>
      <c r="F464" s="44">
        <v>131866</v>
      </c>
      <c r="G464" s="44">
        <v>15182</v>
      </c>
    </row>
    <row r="465" spans="1:7" s="1" customFormat="1">
      <c r="A465" s="16">
        <v>64029</v>
      </c>
      <c r="B465" s="37">
        <v>2018</v>
      </c>
      <c r="C465" s="38">
        <f t="shared" si="7"/>
        <v>0.12088893065213306</v>
      </c>
      <c r="D465" s="17" t="s">
        <v>581</v>
      </c>
      <c r="E465" s="17" t="s">
        <v>581</v>
      </c>
      <c r="F465" s="44">
        <v>212840</v>
      </c>
      <c r="G465" s="44">
        <v>25730</v>
      </c>
    </row>
    <row r="466" spans="1:7" s="1" customFormat="1">
      <c r="A466" s="16">
        <v>64034</v>
      </c>
      <c r="B466" s="37">
        <v>2018</v>
      </c>
      <c r="C466" s="38">
        <f t="shared" si="7"/>
        <v>0.12694731300995526</v>
      </c>
      <c r="D466" s="17" t="s">
        <v>582</v>
      </c>
      <c r="E466" s="17" t="s">
        <v>583</v>
      </c>
      <c r="F466" s="44">
        <v>645890</v>
      </c>
      <c r="G466" s="44">
        <v>81994</v>
      </c>
    </row>
    <row r="467" spans="1:7" s="1" customFormat="1">
      <c r="A467" s="16">
        <v>64047</v>
      </c>
      <c r="B467" s="37">
        <v>2018</v>
      </c>
      <c r="C467" s="38">
        <f t="shared" si="7"/>
        <v>0.13484686298497028</v>
      </c>
      <c r="D467" s="17" t="s">
        <v>584</v>
      </c>
      <c r="E467" s="17" t="s">
        <v>585</v>
      </c>
      <c r="F467" s="44">
        <v>183104</v>
      </c>
      <c r="G467" s="44">
        <v>24691</v>
      </c>
    </row>
    <row r="468" spans="1:7" s="1" customFormat="1">
      <c r="A468" s="16">
        <v>64056</v>
      </c>
      <c r="B468" s="37">
        <v>2018</v>
      </c>
      <c r="C468" s="38">
        <f t="shared" si="7"/>
        <v>0.12013102287173731</v>
      </c>
      <c r="D468" s="17" t="s">
        <v>586</v>
      </c>
      <c r="E468" s="17" t="s">
        <v>587</v>
      </c>
      <c r="F468" s="44">
        <v>174626</v>
      </c>
      <c r="G468" s="44">
        <v>20978</v>
      </c>
    </row>
    <row r="469" spans="1:7" s="1" customFormat="1">
      <c r="A469" s="16">
        <v>64063</v>
      </c>
      <c r="B469" s="37">
        <v>2018</v>
      </c>
      <c r="C469" s="38">
        <f t="shared" si="7"/>
        <v>9.4019434758581572E-2</v>
      </c>
      <c r="D469" s="17" t="s">
        <v>588</v>
      </c>
      <c r="E469" s="17" t="s">
        <v>588</v>
      </c>
      <c r="F469" s="44">
        <v>204479</v>
      </c>
      <c r="G469" s="44">
        <v>19225</v>
      </c>
    </row>
    <row r="470" spans="1:7" s="1" customFormat="1">
      <c r="A470" s="16">
        <v>64065</v>
      </c>
      <c r="B470" s="37">
        <v>2018</v>
      </c>
      <c r="C470" s="38">
        <f t="shared" si="7"/>
        <v>6.2883289377522161E-2</v>
      </c>
      <c r="D470" s="17" t="s">
        <v>589</v>
      </c>
      <c r="E470" s="17" t="s">
        <v>589</v>
      </c>
      <c r="F470" s="44">
        <v>94413</v>
      </c>
      <c r="G470" s="44">
        <v>5937</v>
      </c>
    </row>
    <row r="471" spans="1:7" s="1" customFormat="1">
      <c r="A471" s="16">
        <v>64074</v>
      </c>
      <c r="B471" s="37">
        <v>2018</v>
      </c>
      <c r="C471" s="38">
        <f t="shared" si="7"/>
        <v>9.9074947459001472E-2</v>
      </c>
      <c r="D471" s="17" t="s">
        <v>590</v>
      </c>
      <c r="E471" s="17" t="s">
        <v>591</v>
      </c>
      <c r="F471" s="44">
        <v>181287</v>
      </c>
      <c r="G471" s="44">
        <v>17961</v>
      </c>
    </row>
    <row r="472" spans="1:7" s="1" customFormat="1">
      <c r="A472" s="16">
        <v>64075</v>
      </c>
      <c r="B472" s="37">
        <v>2018</v>
      </c>
      <c r="C472" s="38">
        <f t="shared" si="7"/>
        <v>0.10217357170094883</v>
      </c>
      <c r="D472" s="17" t="s">
        <v>592</v>
      </c>
      <c r="E472" s="17" t="s">
        <v>592</v>
      </c>
      <c r="F472" s="44">
        <v>222905</v>
      </c>
      <c r="G472" s="44">
        <v>22775</v>
      </c>
    </row>
    <row r="473" spans="1:7" s="1" customFormat="1">
      <c r="A473" s="16">
        <v>64076</v>
      </c>
      <c r="B473" s="37">
        <v>2018</v>
      </c>
      <c r="C473" s="38">
        <f t="shared" si="7"/>
        <v>0.1566765061487686</v>
      </c>
      <c r="D473" s="17" t="s">
        <v>593</v>
      </c>
      <c r="E473" s="17" t="s">
        <v>593</v>
      </c>
      <c r="F473" s="44">
        <v>275421</v>
      </c>
      <c r="G473" s="44">
        <v>43152</v>
      </c>
    </row>
    <row r="474" spans="1:7" s="1" customFormat="1">
      <c r="A474" s="16">
        <v>71002</v>
      </c>
      <c r="B474" s="37">
        <v>2018</v>
      </c>
      <c r="C474" s="38">
        <f t="shared" si="7"/>
        <v>0</v>
      </c>
      <c r="D474" s="17" t="s">
        <v>594</v>
      </c>
      <c r="E474" s="17" t="s">
        <v>594</v>
      </c>
      <c r="F474" s="44">
        <v>17747</v>
      </c>
      <c r="G474" s="44">
        <v>0</v>
      </c>
    </row>
    <row r="475" spans="1:7" s="1" customFormat="1">
      <c r="A475" s="16">
        <v>71004</v>
      </c>
      <c r="B475" s="37">
        <v>2018</v>
      </c>
      <c r="C475" s="38">
        <f t="shared" si="7"/>
        <v>4.1738349094335901E-2</v>
      </c>
      <c r="D475" s="17" t="s">
        <v>595</v>
      </c>
      <c r="E475" s="17" t="s">
        <v>595</v>
      </c>
      <c r="F475" s="44">
        <v>91259</v>
      </c>
      <c r="G475" s="44">
        <v>3809</v>
      </c>
    </row>
    <row r="476" spans="1:7" s="1" customFormat="1">
      <c r="A476" s="16">
        <v>71011</v>
      </c>
      <c r="B476" s="37">
        <v>2018</v>
      </c>
      <c r="C476" s="38">
        <f t="shared" si="7"/>
        <v>3.1172211491783466E-2</v>
      </c>
      <c r="D476" s="17" t="s">
        <v>596</v>
      </c>
      <c r="E476" s="17" t="s">
        <v>596</v>
      </c>
      <c r="F476" s="44">
        <v>96817</v>
      </c>
      <c r="G476" s="44">
        <v>3018</v>
      </c>
    </row>
    <row r="477" spans="1:7" s="1" customFormat="1">
      <c r="A477" s="16">
        <v>71016</v>
      </c>
      <c r="B477" s="37">
        <v>2018</v>
      </c>
      <c r="C477" s="38">
        <f t="shared" si="7"/>
        <v>8.0293645331498058E-4</v>
      </c>
      <c r="D477" s="17" t="s">
        <v>597</v>
      </c>
      <c r="E477" s="17" t="s">
        <v>597</v>
      </c>
      <c r="F477" s="44">
        <v>8718</v>
      </c>
      <c r="G477" s="44">
        <v>7.0000000000000009</v>
      </c>
    </row>
    <row r="478" spans="1:7" s="1" customFormat="1">
      <c r="A478" s="16">
        <v>71017</v>
      </c>
      <c r="B478" s="37">
        <v>2018</v>
      </c>
      <c r="C478" s="38">
        <f t="shared" si="7"/>
        <v>7.2302958220216887E-2</v>
      </c>
      <c r="D478" s="17" t="s">
        <v>598</v>
      </c>
      <c r="E478" s="17" t="s">
        <v>598</v>
      </c>
      <c r="F478" s="44">
        <v>342199</v>
      </c>
      <c r="G478" s="44">
        <v>24742</v>
      </c>
    </row>
    <row r="479" spans="1:7" s="1" customFormat="1">
      <c r="A479" s="16">
        <v>71020</v>
      </c>
      <c r="B479" s="37">
        <v>2018</v>
      </c>
      <c r="C479" s="38">
        <f t="shared" si="7"/>
        <v>2.3054422058295884E-2</v>
      </c>
      <c r="D479" s="17" t="s">
        <v>599</v>
      </c>
      <c r="E479" s="17" t="s">
        <v>599</v>
      </c>
      <c r="F479" s="44">
        <v>164437</v>
      </c>
      <c r="G479" s="44">
        <v>3791</v>
      </c>
    </row>
    <row r="480" spans="1:7" s="1" customFormat="1">
      <c r="A480" s="16">
        <v>71022</v>
      </c>
      <c r="B480" s="37">
        <v>2018</v>
      </c>
      <c r="C480" s="38">
        <f t="shared" si="7"/>
        <v>2.3943530727298139E-2</v>
      </c>
      <c r="D480" s="17" t="s">
        <v>600</v>
      </c>
      <c r="E480" s="17" t="s">
        <v>600</v>
      </c>
      <c r="F480" s="44">
        <v>214630</v>
      </c>
      <c r="G480" s="44">
        <v>5139</v>
      </c>
    </row>
    <row r="481" spans="1:7" s="1" customFormat="1">
      <c r="A481" s="16">
        <v>71024</v>
      </c>
      <c r="B481" s="37">
        <v>2018</v>
      </c>
      <c r="C481" s="38">
        <f t="shared" si="7"/>
        <v>1.2590595054414263E-2</v>
      </c>
      <c r="D481" s="17" t="s">
        <v>601</v>
      </c>
      <c r="E481" s="17" t="s">
        <v>602</v>
      </c>
      <c r="F481" s="44">
        <v>218417</v>
      </c>
      <c r="G481" s="44">
        <v>2750</v>
      </c>
    </row>
    <row r="482" spans="1:7" s="1" customFormat="1">
      <c r="A482" s="16">
        <v>71034</v>
      </c>
      <c r="B482" s="37">
        <v>2018</v>
      </c>
      <c r="C482" s="38">
        <f t="shared" si="7"/>
        <v>6.7424488470282554E-2</v>
      </c>
      <c r="D482" s="17" t="s">
        <v>603</v>
      </c>
      <c r="E482" s="17" t="s">
        <v>604</v>
      </c>
      <c r="F482" s="44">
        <v>15395</v>
      </c>
      <c r="G482" s="44">
        <v>1038</v>
      </c>
    </row>
    <row r="483" spans="1:7" s="1" customFormat="1">
      <c r="A483" s="16">
        <v>71037</v>
      </c>
      <c r="B483" s="37">
        <v>2018</v>
      </c>
      <c r="C483" s="38">
        <f t="shared" si="7"/>
        <v>6.4865601471740539E-3</v>
      </c>
      <c r="D483" s="17" t="s">
        <v>605</v>
      </c>
      <c r="E483" s="17" t="s">
        <v>605</v>
      </c>
      <c r="F483" s="44">
        <v>146765</v>
      </c>
      <c r="G483" s="44">
        <v>952</v>
      </c>
    </row>
    <row r="484" spans="1:7" s="1" customFormat="1">
      <c r="A484" s="16">
        <v>71045</v>
      </c>
      <c r="B484" s="37">
        <v>2018</v>
      </c>
      <c r="C484" s="38">
        <f t="shared" si="7"/>
        <v>4.1580417612894147E-2</v>
      </c>
      <c r="D484" s="17" t="s">
        <v>606</v>
      </c>
      <c r="E484" s="17" t="s">
        <v>606</v>
      </c>
      <c r="F484" s="44">
        <v>149277</v>
      </c>
      <c r="G484" s="44">
        <v>6207</v>
      </c>
    </row>
    <row r="485" spans="1:7" s="1" customFormat="1">
      <c r="A485" s="16">
        <v>71047</v>
      </c>
      <c r="B485" s="37">
        <v>2018</v>
      </c>
      <c r="C485" s="38">
        <f t="shared" si="7"/>
        <v>0</v>
      </c>
      <c r="D485" s="17" t="s">
        <v>607</v>
      </c>
      <c r="E485" s="17" t="s">
        <v>607</v>
      </c>
      <c r="F485" s="44">
        <v>43695</v>
      </c>
      <c r="G485" s="44">
        <v>0</v>
      </c>
    </row>
    <row r="486" spans="1:7" s="1" customFormat="1">
      <c r="A486" s="16">
        <v>71053</v>
      </c>
      <c r="B486" s="37">
        <v>2018</v>
      </c>
      <c r="C486" s="38">
        <f t="shared" si="7"/>
        <v>4.3310503631103503E-2</v>
      </c>
      <c r="D486" s="17" t="s">
        <v>608</v>
      </c>
      <c r="E486" s="17" t="s">
        <v>609</v>
      </c>
      <c r="F486" s="44">
        <v>677480</v>
      </c>
      <c r="G486" s="44">
        <v>29342</v>
      </c>
    </row>
    <row r="487" spans="1:7" s="1" customFormat="1">
      <c r="A487" s="16">
        <v>71057</v>
      </c>
      <c r="B487" s="37">
        <v>2018</v>
      </c>
      <c r="C487" s="38">
        <f t="shared" si="7"/>
        <v>2.0132028653026827E-2</v>
      </c>
      <c r="D487" s="17" t="s">
        <v>610</v>
      </c>
      <c r="E487" s="17" t="s">
        <v>610</v>
      </c>
      <c r="F487" s="44">
        <v>106795</v>
      </c>
      <c r="G487" s="44">
        <v>2150</v>
      </c>
    </row>
    <row r="488" spans="1:7" s="1" customFormat="1">
      <c r="A488" s="16">
        <v>71066</v>
      </c>
      <c r="B488" s="37">
        <v>2018</v>
      </c>
      <c r="C488" s="38">
        <f t="shared" si="7"/>
        <v>0</v>
      </c>
      <c r="D488" s="17" t="s">
        <v>611</v>
      </c>
      <c r="E488" s="17" t="s">
        <v>611</v>
      </c>
      <c r="F488" s="44">
        <v>30466</v>
      </c>
      <c r="G488" s="44">
        <v>0</v>
      </c>
    </row>
    <row r="489" spans="1:7" s="1" customFormat="1">
      <c r="A489" s="16">
        <v>71067</v>
      </c>
      <c r="B489" s="37">
        <v>2018</v>
      </c>
      <c r="C489" s="38">
        <f t="shared" si="7"/>
        <v>0</v>
      </c>
      <c r="D489" s="17" t="s">
        <v>612</v>
      </c>
      <c r="E489" s="17" t="s">
        <v>612</v>
      </c>
      <c r="F489" s="44">
        <v>18734</v>
      </c>
      <c r="G489" s="44">
        <v>0</v>
      </c>
    </row>
    <row r="490" spans="1:7" s="1" customFormat="1">
      <c r="A490" s="16">
        <v>71069</v>
      </c>
      <c r="B490" s="37">
        <v>2018</v>
      </c>
      <c r="C490" s="38">
        <f t="shared" si="7"/>
        <v>1.7804804558029966E-2</v>
      </c>
      <c r="D490" s="17" t="s">
        <v>613</v>
      </c>
      <c r="E490" s="17" t="s">
        <v>613</v>
      </c>
      <c r="F490" s="44">
        <v>36507</v>
      </c>
      <c r="G490" s="44">
        <v>650</v>
      </c>
    </row>
    <row r="491" spans="1:7" s="1" customFormat="1">
      <c r="A491" s="16">
        <v>71070</v>
      </c>
      <c r="B491" s="37">
        <v>2018</v>
      </c>
      <c r="C491" s="38">
        <f t="shared" si="7"/>
        <v>0</v>
      </c>
      <c r="D491" s="17" t="s">
        <v>614</v>
      </c>
      <c r="E491" s="17" t="s">
        <v>614</v>
      </c>
      <c r="F491" s="44">
        <v>66640</v>
      </c>
      <c r="G491" s="44">
        <v>0</v>
      </c>
    </row>
    <row r="492" spans="1:7" s="1" customFormat="1">
      <c r="A492" s="16">
        <v>72003</v>
      </c>
      <c r="B492" s="37">
        <v>2018</v>
      </c>
      <c r="C492" s="38">
        <f t="shared" si="7"/>
        <v>2.3217886948571131E-2</v>
      </c>
      <c r="D492" s="17" t="s">
        <v>615</v>
      </c>
      <c r="E492" s="17" t="s">
        <v>615</v>
      </c>
      <c r="F492" s="44">
        <v>308426</v>
      </c>
      <c r="G492" s="44">
        <v>7161</v>
      </c>
    </row>
    <row r="493" spans="1:7" s="1" customFormat="1">
      <c r="A493" s="16">
        <v>72004</v>
      </c>
      <c r="B493" s="37">
        <v>2018</v>
      </c>
      <c r="C493" s="38">
        <f t="shared" si="7"/>
        <v>3.8030636645595091E-2</v>
      </c>
      <c r="D493" s="17" t="s">
        <v>616</v>
      </c>
      <c r="E493" s="17" t="s">
        <v>616</v>
      </c>
      <c r="F493" s="44">
        <v>422370</v>
      </c>
      <c r="G493" s="44">
        <v>16063</v>
      </c>
    </row>
    <row r="494" spans="1:7" s="1" customFormat="1">
      <c r="A494" s="16">
        <v>72018</v>
      </c>
      <c r="B494" s="37">
        <v>2018</v>
      </c>
      <c r="C494" s="38">
        <f t="shared" si="7"/>
        <v>1.9045470658373885E-2</v>
      </c>
      <c r="D494" s="17" t="s">
        <v>617</v>
      </c>
      <c r="E494" s="17" t="s">
        <v>617</v>
      </c>
      <c r="F494" s="44">
        <v>310310</v>
      </c>
      <c r="G494" s="44">
        <v>5910</v>
      </c>
    </row>
    <row r="495" spans="1:7" s="1" customFormat="1">
      <c r="A495" s="16">
        <v>72020</v>
      </c>
      <c r="B495" s="37">
        <v>2018</v>
      </c>
      <c r="C495" s="38">
        <f t="shared" si="7"/>
        <v>1.6115261472785487E-2</v>
      </c>
      <c r="D495" s="17" t="s">
        <v>618</v>
      </c>
      <c r="E495" s="17" t="s">
        <v>618</v>
      </c>
      <c r="F495" s="44">
        <v>93700</v>
      </c>
      <c r="G495" s="44">
        <v>1510</v>
      </c>
    </row>
    <row r="496" spans="1:7" s="1" customFormat="1">
      <c r="A496" s="16">
        <v>72021</v>
      </c>
      <c r="B496" s="37">
        <v>2018</v>
      </c>
      <c r="C496" s="38">
        <f t="shared" si="7"/>
        <v>2.7253725046503155E-2</v>
      </c>
      <c r="D496" s="17" t="s">
        <v>619</v>
      </c>
      <c r="E496" s="17" t="s">
        <v>619</v>
      </c>
      <c r="F496" s="44">
        <v>260735</v>
      </c>
      <c r="G496" s="44">
        <v>7106</v>
      </c>
    </row>
    <row r="497" spans="1:7" s="1" customFormat="1">
      <c r="A497" s="16">
        <v>72025</v>
      </c>
      <c r="B497" s="37">
        <v>2018</v>
      </c>
      <c r="C497" s="38">
        <f t="shared" si="7"/>
        <v>2.5572844506021528E-2</v>
      </c>
      <c r="D497" s="17" t="s">
        <v>620</v>
      </c>
      <c r="E497" s="17" t="s">
        <v>620</v>
      </c>
      <c r="F497" s="44">
        <v>187660</v>
      </c>
      <c r="G497" s="44">
        <v>4799</v>
      </c>
    </row>
    <row r="498" spans="1:7" s="1" customFormat="1">
      <c r="A498" s="16">
        <v>72029</v>
      </c>
      <c r="B498" s="37">
        <v>2018</v>
      </c>
      <c r="C498" s="38">
        <f t="shared" si="7"/>
        <v>3.890016167710153E-2</v>
      </c>
      <c r="D498" s="17" t="s">
        <v>621</v>
      </c>
      <c r="E498" s="17" t="s">
        <v>621</v>
      </c>
      <c r="F498" s="44">
        <v>92159</v>
      </c>
      <c r="G498" s="44">
        <v>3585</v>
      </c>
    </row>
    <row r="499" spans="1:7" s="1" customFormat="1">
      <c r="A499" s="16">
        <v>72030</v>
      </c>
      <c r="B499" s="37">
        <v>2018</v>
      </c>
      <c r="C499" s="38">
        <f t="shared" si="7"/>
        <v>1.2323084686918265E-2</v>
      </c>
      <c r="D499" s="17" t="s">
        <v>622</v>
      </c>
      <c r="E499" s="17" t="s">
        <v>622</v>
      </c>
      <c r="F499" s="44">
        <v>477559</v>
      </c>
      <c r="G499" s="44">
        <v>5885</v>
      </c>
    </row>
    <row r="500" spans="1:7" s="1" customFormat="1">
      <c r="A500" s="16">
        <v>72037</v>
      </c>
      <c r="B500" s="37">
        <v>2018</v>
      </c>
      <c r="C500" s="38">
        <f t="shared" si="7"/>
        <v>4.6848125473593051E-2</v>
      </c>
      <c r="D500" s="17" t="s">
        <v>623</v>
      </c>
      <c r="E500" s="17" t="s">
        <v>623</v>
      </c>
      <c r="F500" s="44">
        <v>166282</v>
      </c>
      <c r="G500" s="44">
        <v>7790</v>
      </c>
    </row>
    <row r="501" spans="1:7" s="1" customFormat="1">
      <c r="A501" s="16">
        <v>72038</v>
      </c>
      <c r="B501" s="37">
        <v>2018</v>
      </c>
      <c r="C501" s="38">
        <f t="shared" si="7"/>
        <v>1.9039398035798627E-2</v>
      </c>
      <c r="D501" s="17" t="s">
        <v>624</v>
      </c>
      <c r="E501" s="17" t="s">
        <v>624</v>
      </c>
      <c r="F501" s="44">
        <v>61399</v>
      </c>
      <c r="G501" s="44">
        <v>1169</v>
      </c>
    </row>
    <row r="502" spans="1:7" s="1" customFormat="1">
      <c r="A502" s="16">
        <v>72039</v>
      </c>
      <c r="B502" s="37">
        <v>2018</v>
      </c>
      <c r="C502" s="38">
        <f t="shared" si="7"/>
        <v>5.2205621942101607E-3</v>
      </c>
      <c r="D502" s="17" t="s">
        <v>625</v>
      </c>
      <c r="E502" s="17" t="s">
        <v>625</v>
      </c>
      <c r="F502" s="44">
        <v>76237</v>
      </c>
      <c r="G502" s="44">
        <v>398</v>
      </c>
    </row>
    <row r="503" spans="1:7" s="1" customFormat="1">
      <c r="A503" s="16">
        <v>72040</v>
      </c>
      <c r="B503" s="37">
        <v>2018</v>
      </c>
      <c r="C503" s="38">
        <f t="shared" si="7"/>
        <v>2.6613214660070984E-2</v>
      </c>
      <c r="D503" s="17" t="s">
        <v>626</v>
      </c>
      <c r="E503" s="17" t="s">
        <v>626</v>
      </c>
      <c r="F503" s="44">
        <v>271895</v>
      </c>
      <c r="G503" s="44">
        <v>7236</v>
      </c>
    </row>
    <row r="504" spans="1:7" s="1" customFormat="1">
      <c r="A504" s="16">
        <v>72041</v>
      </c>
      <c r="B504" s="37">
        <v>2018</v>
      </c>
      <c r="C504" s="38">
        <f t="shared" si="7"/>
        <v>2.4310806723415287E-2</v>
      </c>
      <c r="D504" s="17" t="s">
        <v>627</v>
      </c>
      <c r="E504" s="17" t="s">
        <v>627</v>
      </c>
      <c r="F504" s="44">
        <v>185144</v>
      </c>
      <c r="G504" s="44">
        <v>4501</v>
      </c>
    </row>
    <row r="505" spans="1:7" s="1" customFormat="1">
      <c r="A505" s="16">
        <v>73001</v>
      </c>
      <c r="B505" s="37">
        <v>2018</v>
      </c>
      <c r="C505" s="38">
        <f t="shared" si="7"/>
        <v>3.2297746053110622E-2</v>
      </c>
      <c r="D505" s="17" t="s">
        <v>628</v>
      </c>
      <c r="E505" s="17" t="s">
        <v>628</v>
      </c>
      <c r="F505" s="44">
        <v>181282</v>
      </c>
      <c r="G505" s="44">
        <v>5855</v>
      </c>
    </row>
    <row r="506" spans="1:7" s="1" customFormat="1">
      <c r="A506" s="16">
        <v>73006</v>
      </c>
      <c r="B506" s="37">
        <v>2018</v>
      </c>
      <c r="C506" s="38">
        <f t="shared" si="7"/>
        <v>2.7902654645000878E-2</v>
      </c>
      <c r="D506" s="17" t="s">
        <v>629</v>
      </c>
      <c r="E506" s="17" t="s">
        <v>629</v>
      </c>
      <c r="F506" s="44">
        <v>358353</v>
      </c>
      <c r="G506" s="44">
        <v>9999</v>
      </c>
    </row>
    <row r="507" spans="1:7" s="1" customFormat="1">
      <c r="A507" s="16">
        <v>73009</v>
      </c>
      <c r="B507" s="37">
        <v>2018</v>
      </c>
      <c r="C507" s="38">
        <f t="shared" si="7"/>
        <v>2.2433659217877096E-2</v>
      </c>
      <c r="D507" s="17" t="s">
        <v>630</v>
      </c>
      <c r="E507" s="17" t="s">
        <v>631</v>
      </c>
      <c r="F507" s="44">
        <v>366592</v>
      </c>
      <c r="G507" s="44">
        <v>8224</v>
      </c>
    </row>
    <row r="508" spans="1:7" s="1" customFormat="1">
      <c r="A508" s="16">
        <v>73022</v>
      </c>
      <c r="B508" s="37">
        <v>2018</v>
      </c>
      <c r="C508" s="38">
        <f t="shared" si="7"/>
        <v>7.2137381722361962E-2</v>
      </c>
      <c r="D508" s="17" t="s">
        <v>632</v>
      </c>
      <c r="E508" s="17" t="s">
        <v>632</v>
      </c>
      <c r="F508" s="44">
        <v>333960</v>
      </c>
      <c r="G508" s="44">
        <v>24091</v>
      </c>
    </row>
    <row r="509" spans="1:7" s="1" customFormat="1">
      <c r="A509" s="16">
        <v>73028</v>
      </c>
      <c r="B509" s="37">
        <v>2018</v>
      </c>
      <c r="C509" s="38">
        <f t="shared" si="7"/>
        <v>0.12360127478753541</v>
      </c>
      <c r="D509" s="17" t="s">
        <v>633</v>
      </c>
      <c r="E509" s="17" t="s">
        <v>633</v>
      </c>
      <c r="F509" s="44">
        <v>56480</v>
      </c>
      <c r="G509" s="44">
        <v>6981</v>
      </c>
    </row>
    <row r="510" spans="1:7" s="1" customFormat="1">
      <c r="A510" s="16">
        <v>73032</v>
      </c>
      <c r="B510" s="37">
        <v>2018</v>
      </c>
      <c r="C510" s="38">
        <f t="shared" si="7"/>
        <v>2.1813527231353168E-2</v>
      </c>
      <c r="D510" s="17" t="s">
        <v>634</v>
      </c>
      <c r="E510" s="17" t="s">
        <v>634</v>
      </c>
      <c r="F510" s="44">
        <v>112499</v>
      </c>
      <c r="G510" s="44">
        <v>2454</v>
      </c>
    </row>
    <row r="511" spans="1:7" s="1" customFormat="1">
      <c r="A511" s="16">
        <v>73040</v>
      </c>
      <c r="B511" s="37">
        <v>2018</v>
      </c>
      <c r="C511" s="38">
        <f t="shared" si="7"/>
        <v>4.6207053514882836E-2</v>
      </c>
      <c r="D511" s="17" t="s">
        <v>635</v>
      </c>
      <c r="E511" s="17" t="s">
        <v>635</v>
      </c>
      <c r="F511" s="44">
        <v>202112</v>
      </c>
      <c r="G511" s="44">
        <v>9339</v>
      </c>
    </row>
    <row r="512" spans="1:7" s="1" customFormat="1">
      <c r="A512" s="16">
        <v>73042</v>
      </c>
      <c r="B512" s="37">
        <v>2018</v>
      </c>
      <c r="C512" s="38">
        <f t="shared" si="7"/>
        <v>3.3127636036783516E-2</v>
      </c>
      <c r="D512" s="17" t="s">
        <v>636</v>
      </c>
      <c r="E512" s="17" t="s">
        <v>636</v>
      </c>
      <c r="F512" s="44">
        <v>115704</v>
      </c>
      <c r="G512" s="44">
        <v>3833</v>
      </c>
    </row>
    <row r="513" spans="1:7" s="1" customFormat="1">
      <c r="A513" s="16">
        <v>73066</v>
      </c>
      <c r="B513" s="37">
        <v>2018</v>
      </c>
      <c r="C513" s="38">
        <f t="shared" si="7"/>
        <v>7.5286919823151402E-2</v>
      </c>
      <c r="D513" s="17" t="s">
        <v>637</v>
      </c>
      <c r="E513" s="17" t="s">
        <v>637</v>
      </c>
      <c r="F513" s="44">
        <v>522707</v>
      </c>
      <c r="G513" s="44">
        <v>39353</v>
      </c>
    </row>
    <row r="514" spans="1:7" s="1" customFormat="1">
      <c r="A514" s="16">
        <v>73083</v>
      </c>
      <c r="B514" s="37">
        <v>2018</v>
      </c>
      <c r="C514" s="38">
        <f t="shared" si="7"/>
        <v>6.1861212563915267E-2</v>
      </c>
      <c r="D514" s="17" t="s">
        <v>638</v>
      </c>
      <c r="E514" s="17" t="s">
        <v>639</v>
      </c>
      <c r="F514" s="44">
        <v>513375</v>
      </c>
      <c r="G514" s="44">
        <v>31758</v>
      </c>
    </row>
    <row r="515" spans="1:7" s="1" customFormat="1">
      <c r="A515" s="16">
        <v>73098</v>
      </c>
      <c r="B515" s="37">
        <v>2018</v>
      </c>
      <c r="C515" s="38">
        <f t="shared" si="7"/>
        <v>2.2116218560277536E-2</v>
      </c>
      <c r="D515" s="17" t="s">
        <v>640</v>
      </c>
      <c r="E515" s="17" t="s">
        <v>640</v>
      </c>
      <c r="F515" s="44">
        <v>87628</v>
      </c>
      <c r="G515" s="44">
        <v>1938</v>
      </c>
    </row>
    <row r="516" spans="1:7" s="1" customFormat="1">
      <c r="A516" s="16">
        <v>73107</v>
      </c>
      <c r="B516" s="37">
        <v>2018</v>
      </c>
      <c r="C516" s="38">
        <f t="shared" si="7"/>
        <v>3.2020607754104084E-2</v>
      </c>
      <c r="D516" s="17" t="s">
        <v>641</v>
      </c>
      <c r="E516" s="17" t="s">
        <v>641</v>
      </c>
      <c r="F516" s="44">
        <v>114520</v>
      </c>
      <c r="G516" s="44">
        <v>3667</v>
      </c>
    </row>
    <row r="517" spans="1:7" s="1" customFormat="1">
      <c r="A517" s="16">
        <v>73109</v>
      </c>
      <c r="B517" s="37">
        <v>2018</v>
      </c>
      <c r="C517" s="38">
        <f t="shared" si="7"/>
        <v>2.5077624364140846E-2</v>
      </c>
      <c r="D517" s="17" t="s">
        <v>642</v>
      </c>
      <c r="E517" s="17" t="s">
        <v>643</v>
      </c>
      <c r="F517" s="44">
        <v>302740</v>
      </c>
      <c r="G517" s="44">
        <v>7592</v>
      </c>
    </row>
    <row r="518" spans="1:7" s="1" customFormat="1">
      <c r="A518" s="16">
        <v>81001</v>
      </c>
      <c r="B518" s="37">
        <v>2018</v>
      </c>
      <c r="C518" s="38">
        <f t="shared" si="7"/>
        <v>3.5646930140935213E-3</v>
      </c>
      <c r="D518" s="17" t="s">
        <v>644</v>
      </c>
      <c r="E518" s="17" t="s">
        <v>645</v>
      </c>
      <c r="F518" s="44">
        <v>381239</v>
      </c>
      <c r="G518" s="44">
        <v>1359</v>
      </c>
    </row>
    <row r="519" spans="1:7" s="1" customFormat="1">
      <c r="A519" s="16">
        <v>81003</v>
      </c>
      <c r="B519" s="37">
        <v>2018</v>
      </c>
      <c r="C519" s="38">
        <f t="shared" si="7"/>
        <v>6.51340368355509E-4</v>
      </c>
      <c r="D519" s="17" t="s">
        <v>646</v>
      </c>
      <c r="E519" s="17" t="s">
        <v>646</v>
      </c>
      <c r="F519" s="44">
        <v>244112</v>
      </c>
      <c r="G519" s="44">
        <v>159</v>
      </c>
    </row>
    <row r="520" spans="1:7" s="1" customFormat="1">
      <c r="A520" s="16">
        <v>81004</v>
      </c>
      <c r="B520" s="37">
        <v>2018</v>
      </c>
      <c r="C520" s="38">
        <f t="shared" si="7"/>
        <v>9.847525673906221E-4</v>
      </c>
      <c r="D520" s="17" t="s">
        <v>647</v>
      </c>
      <c r="E520" s="17" t="s">
        <v>647</v>
      </c>
      <c r="F520" s="44">
        <v>184818</v>
      </c>
      <c r="G520" s="44">
        <v>182</v>
      </c>
    </row>
    <row r="521" spans="1:7" s="1" customFormat="1">
      <c r="A521" s="16">
        <v>81013</v>
      </c>
      <c r="B521" s="37">
        <v>2018</v>
      </c>
      <c r="C521" s="38">
        <f t="shared" si="7"/>
        <v>2.9717682020802376E-3</v>
      </c>
      <c r="D521" s="17" t="s">
        <v>648</v>
      </c>
      <c r="E521" s="17" t="s">
        <v>648</v>
      </c>
      <c r="F521" s="44">
        <v>16152</v>
      </c>
      <c r="G521" s="44">
        <v>48</v>
      </c>
    </row>
    <row r="522" spans="1:7" s="1" customFormat="1">
      <c r="A522" s="16">
        <v>81015</v>
      </c>
      <c r="B522" s="37">
        <v>2018</v>
      </c>
      <c r="C522" s="38">
        <f t="shared" si="7"/>
        <v>1.8250925104231202E-3</v>
      </c>
      <c r="D522" s="17" t="s">
        <v>649</v>
      </c>
      <c r="E522" s="17" t="s">
        <v>649</v>
      </c>
      <c r="F522" s="44">
        <v>298615</v>
      </c>
      <c r="G522" s="44">
        <v>545</v>
      </c>
    </row>
    <row r="523" spans="1:7" s="1" customFormat="1">
      <c r="A523" s="16">
        <v>82003</v>
      </c>
      <c r="B523" s="37">
        <v>2018</v>
      </c>
      <c r="C523" s="38">
        <f t="shared" si="7"/>
        <v>5.3527576579426037E-3</v>
      </c>
      <c r="D523" s="17" t="s">
        <v>650</v>
      </c>
      <c r="E523" s="17" t="s">
        <v>651</v>
      </c>
      <c r="F523" s="44">
        <v>951659</v>
      </c>
      <c r="G523" s="44">
        <v>5094</v>
      </c>
    </row>
    <row r="524" spans="1:7" s="1" customFormat="1">
      <c r="A524" s="16">
        <v>82005</v>
      </c>
      <c r="B524" s="37">
        <v>2018</v>
      </c>
      <c r="C524" s="38">
        <f t="shared" ref="C524:C587" si="8">IF(G524=-9999,-9999,G524/F524)</f>
        <v>4.5279194455341964E-3</v>
      </c>
      <c r="D524" s="17" t="s">
        <v>652</v>
      </c>
      <c r="E524" s="17" t="s">
        <v>652</v>
      </c>
      <c r="F524" s="44">
        <v>367056</v>
      </c>
      <c r="G524" s="44">
        <v>1662</v>
      </c>
    </row>
    <row r="525" spans="1:7" s="1" customFormat="1">
      <c r="A525" s="16">
        <v>82009</v>
      </c>
      <c r="B525" s="37">
        <v>2018</v>
      </c>
      <c r="C525" s="38">
        <f t="shared" si="8"/>
        <v>6.9642825458223173E-4</v>
      </c>
      <c r="D525" s="17" t="s">
        <v>653</v>
      </c>
      <c r="E525" s="17" t="s">
        <v>653</v>
      </c>
      <c r="F525" s="44">
        <v>225436</v>
      </c>
      <c r="G525" s="44">
        <v>157</v>
      </c>
    </row>
    <row r="526" spans="1:7" s="1" customFormat="1">
      <c r="A526" s="16">
        <v>82014</v>
      </c>
      <c r="B526" s="37">
        <v>2018</v>
      </c>
      <c r="C526" s="38">
        <f t="shared" si="8"/>
        <v>2.4228435305453987E-4</v>
      </c>
      <c r="D526" s="17" t="s">
        <v>654</v>
      </c>
      <c r="E526" s="17" t="s">
        <v>654</v>
      </c>
      <c r="F526" s="44">
        <v>540687</v>
      </c>
      <c r="G526" s="44">
        <v>131</v>
      </c>
    </row>
    <row r="527" spans="1:7" s="1" customFormat="1">
      <c r="A527" s="16">
        <v>82032</v>
      </c>
      <c r="B527" s="37">
        <v>2018</v>
      </c>
      <c r="C527" s="38">
        <f t="shared" si="8"/>
        <v>1.3994926839020855E-4</v>
      </c>
      <c r="D527" s="17" t="s">
        <v>655</v>
      </c>
      <c r="E527" s="17" t="s">
        <v>655</v>
      </c>
      <c r="F527" s="44">
        <v>400145</v>
      </c>
      <c r="G527" s="44">
        <v>56</v>
      </c>
    </row>
    <row r="528" spans="1:7" s="1" customFormat="1">
      <c r="A528" s="16">
        <v>82036</v>
      </c>
      <c r="B528" s="37">
        <v>2018</v>
      </c>
      <c r="C528" s="38">
        <f t="shared" si="8"/>
        <v>2.3538602542271195E-3</v>
      </c>
      <c r="D528" s="17" t="s">
        <v>656</v>
      </c>
      <c r="E528" s="17" t="s">
        <v>656</v>
      </c>
      <c r="F528" s="44">
        <v>783394</v>
      </c>
      <c r="G528" s="44">
        <v>1844</v>
      </c>
    </row>
    <row r="529" spans="1:7" s="1" customFormat="1">
      <c r="A529" s="16">
        <v>82037</v>
      </c>
      <c r="B529" s="37">
        <v>2018</v>
      </c>
      <c r="C529" s="38">
        <f t="shared" si="8"/>
        <v>4.1754800428536108E-4</v>
      </c>
      <c r="D529" s="17" t="s">
        <v>657</v>
      </c>
      <c r="E529" s="17" t="s">
        <v>657</v>
      </c>
      <c r="F529" s="44">
        <v>546045</v>
      </c>
      <c r="G529" s="44">
        <v>228</v>
      </c>
    </row>
    <row r="530" spans="1:7" s="1" customFormat="1">
      <c r="A530" s="16">
        <v>82038</v>
      </c>
      <c r="B530" s="37">
        <v>2018</v>
      </c>
      <c r="C530" s="38">
        <f t="shared" si="8"/>
        <v>2.052414972652283E-2</v>
      </c>
      <c r="D530" s="17" t="s">
        <v>658</v>
      </c>
      <c r="E530" s="17" t="s">
        <v>658</v>
      </c>
      <c r="F530" s="44">
        <v>392903</v>
      </c>
      <c r="G530" s="44">
        <v>8064</v>
      </c>
    </row>
    <row r="531" spans="1:7" s="1" customFormat="1">
      <c r="A531" s="16">
        <v>83012</v>
      </c>
      <c r="B531" s="37">
        <v>2018</v>
      </c>
      <c r="C531" s="38">
        <f t="shared" si="8"/>
        <v>1.8974388835787742E-3</v>
      </c>
      <c r="D531" s="17" t="s">
        <v>659</v>
      </c>
      <c r="E531" s="17" t="s">
        <v>659</v>
      </c>
      <c r="F531" s="44">
        <v>704107</v>
      </c>
      <c r="G531" s="44">
        <v>1336</v>
      </c>
    </row>
    <row r="532" spans="1:7" s="1" customFormat="1">
      <c r="A532" s="16">
        <v>83013</v>
      </c>
      <c r="B532" s="37">
        <v>2018</v>
      </c>
      <c r="C532" s="38">
        <f t="shared" si="8"/>
        <v>0</v>
      </c>
      <c r="D532" s="17" t="s">
        <v>660</v>
      </c>
      <c r="E532" s="17" t="s">
        <v>660</v>
      </c>
      <c r="F532" s="44">
        <v>211323</v>
      </c>
      <c r="G532" s="44">
        <v>0</v>
      </c>
    </row>
    <row r="533" spans="1:7" s="1" customFormat="1">
      <c r="A533" s="16">
        <v>83028</v>
      </c>
      <c r="B533" s="37">
        <v>2018</v>
      </c>
      <c r="C533" s="38">
        <f t="shared" si="8"/>
        <v>9.6027995536144828E-3</v>
      </c>
      <c r="D533" s="17" t="s">
        <v>661</v>
      </c>
      <c r="E533" s="17" t="s">
        <v>661</v>
      </c>
      <c r="F533" s="44">
        <v>145166</v>
      </c>
      <c r="G533" s="44">
        <v>1394</v>
      </c>
    </row>
    <row r="534" spans="1:7" s="1" customFormat="1">
      <c r="A534" s="16">
        <v>83031</v>
      </c>
      <c r="B534" s="37">
        <v>2018</v>
      </c>
      <c r="C534" s="38">
        <f t="shared" si="8"/>
        <v>9.9887692409328138E-4</v>
      </c>
      <c r="D534" s="17" t="s">
        <v>662</v>
      </c>
      <c r="E534" s="17" t="s">
        <v>662</v>
      </c>
      <c r="F534" s="44">
        <v>378425</v>
      </c>
      <c r="G534" s="44">
        <v>378</v>
      </c>
    </row>
    <row r="535" spans="1:7" s="1" customFormat="1">
      <c r="A535" s="16">
        <v>83034</v>
      </c>
      <c r="B535" s="37">
        <v>2018</v>
      </c>
      <c r="C535" s="38">
        <f t="shared" si="8"/>
        <v>4.1269459893010342E-3</v>
      </c>
      <c r="D535" s="17" t="s">
        <v>663</v>
      </c>
      <c r="E535" s="17" t="s">
        <v>663</v>
      </c>
      <c r="F535" s="44">
        <v>424527</v>
      </c>
      <c r="G535" s="44">
        <v>1752</v>
      </c>
    </row>
    <row r="536" spans="1:7" s="1" customFormat="1">
      <c r="A536" s="16">
        <v>83040</v>
      </c>
      <c r="B536" s="37">
        <v>2018</v>
      </c>
      <c r="C536" s="38">
        <f t="shared" si="8"/>
        <v>7.3377341620443467E-5</v>
      </c>
      <c r="D536" s="17" t="s">
        <v>664</v>
      </c>
      <c r="E536" s="17" t="s">
        <v>664</v>
      </c>
      <c r="F536" s="44">
        <v>367961</v>
      </c>
      <c r="G536" s="44">
        <v>27</v>
      </c>
    </row>
    <row r="537" spans="1:7" s="1" customFormat="1">
      <c r="A537" s="16">
        <v>83044</v>
      </c>
      <c r="B537" s="37">
        <v>2018</v>
      </c>
      <c r="C537" s="38">
        <f t="shared" si="8"/>
        <v>9.5094483161484015E-5</v>
      </c>
      <c r="D537" s="17" t="s">
        <v>665</v>
      </c>
      <c r="E537" s="17" t="s">
        <v>665</v>
      </c>
      <c r="F537" s="44">
        <v>220833</v>
      </c>
      <c r="G537" s="44">
        <v>21</v>
      </c>
    </row>
    <row r="538" spans="1:7" s="1" customFormat="1">
      <c r="A538" s="16">
        <v>83049</v>
      </c>
      <c r="B538" s="37">
        <v>2018</v>
      </c>
      <c r="C538" s="38">
        <f t="shared" si="8"/>
        <v>8.4319086819415812E-4</v>
      </c>
      <c r="D538" s="17" t="s">
        <v>666</v>
      </c>
      <c r="E538" s="17" t="s">
        <v>666</v>
      </c>
      <c r="F538" s="44">
        <v>205173</v>
      </c>
      <c r="G538" s="44">
        <v>173</v>
      </c>
    </row>
    <row r="539" spans="1:7" s="1" customFormat="1">
      <c r="A539" s="16">
        <v>83055</v>
      </c>
      <c r="B539" s="37">
        <v>2018</v>
      </c>
      <c r="C539" s="38">
        <f t="shared" si="8"/>
        <v>1.0188802948550975E-4</v>
      </c>
      <c r="D539" s="17" t="s">
        <v>667</v>
      </c>
      <c r="E539" s="17" t="s">
        <v>667</v>
      </c>
      <c r="F539" s="44">
        <v>225738</v>
      </c>
      <c r="G539" s="44">
        <v>23</v>
      </c>
    </row>
    <row r="540" spans="1:7" s="1" customFormat="1">
      <c r="A540" s="16">
        <v>84009</v>
      </c>
      <c r="B540" s="37">
        <v>2018</v>
      </c>
      <c r="C540" s="38">
        <f t="shared" si="8"/>
        <v>1.9284024290577427E-3</v>
      </c>
      <c r="D540" s="17" t="s">
        <v>668</v>
      </c>
      <c r="E540" s="17" t="s">
        <v>668</v>
      </c>
      <c r="F540" s="44">
        <v>466189</v>
      </c>
      <c r="G540" s="44">
        <v>899</v>
      </c>
    </row>
    <row r="541" spans="1:7" s="1" customFormat="1">
      <c r="A541" s="16">
        <v>84010</v>
      </c>
      <c r="B541" s="37">
        <v>2018</v>
      </c>
      <c r="C541" s="38">
        <f t="shared" si="8"/>
        <v>2.261153847965668E-4</v>
      </c>
      <c r="D541" s="17" t="s">
        <v>669</v>
      </c>
      <c r="E541" s="17" t="s">
        <v>669</v>
      </c>
      <c r="F541" s="44">
        <v>212281</v>
      </c>
      <c r="G541" s="44">
        <v>48</v>
      </c>
    </row>
    <row r="542" spans="1:7" s="1" customFormat="1">
      <c r="A542" s="16">
        <v>84016</v>
      </c>
      <c r="B542" s="37">
        <v>2018</v>
      </c>
      <c r="C542" s="38">
        <f t="shared" si="8"/>
        <v>4.9723132557351109E-3</v>
      </c>
      <c r="D542" s="17" t="s">
        <v>670</v>
      </c>
      <c r="E542" s="17" t="s">
        <v>670</v>
      </c>
      <c r="F542" s="44">
        <v>97339</v>
      </c>
      <c r="G542" s="44">
        <v>484</v>
      </c>
    </row>
    <row r="543" spans="1:7" s="1" customFormat="1">
      <c r="A543" s="16">
        <v>84029</v>
      </c>
      <c r="B543" s="37">
        <v>2018</v>
      </c>
      <c r="C543" s="38">
        <f t="shared" si="8"/>
        <v>6.2879240418775741E-5</v>
      </c>
      <c r="D543" s="17" t="s">
        <v>671</v>
      </c>
      <c r="E543" s="17" t="s">
        <v>671</v>
      </c>
      <c r="F543" s="44">
        <v>95421</v>
      </c>
      <c r="G543" s="44">
        <v>6</v>
      </c>
    </row>
    <row r="544" spans="1:7" s="1" customFormat="1">
      <c r="A544" s="16">
        <v>84033</v>
      </c>
      <c r="B544" s="37">
        <v>2018</v>
      </c>
      <c r="C544" s="38">
        <f t="shared" si="8"/>
        <v>4.1902039297847136E-4</v>
      </c>
      <c r="D544" s="17" t="s">
        <v>672</v>
      </c>
      <c r="E544" s="17" t="s">
        <v>672</v>
      </c>
      <c r="F544" s="44">
        <v>510715</v>
      </c>
      <c r="G544" s="44">
        <v>214</v>
      </c>
    </row>
    <row r="545" spans="1:7" s="1" customFormat="1">
      <c r="A545" s="16">
        <v>84035</v>
      </c>
      <c r="B545" s="37">
        <v>2018</v>
      </c>
      <c r="C545" s="38">
        <f t="shared" si="8"/>
        <v>3.7244904511770673E-4</v>
      </c>
      <c r="D545" s="17" t="s">
        <v>673</v>
      </c>
      <c r="E545" s="17" t="s">
        <v>673</v>
      </c>
      <c r="F545" s="44">
        <v>311452</v>
      </c>
      <c r="G545" s="44">
        <v>116</v>
      </c>
    </row>
    <row r="546" spans="1:7" s="1" customFormat="1">
      <c r="A546" s="16">
        <v>84043</v>
      </c>
      <c r="B546" s="37">
        <v>2018</v>
      </c>
      <c r="C546" s="38">
        <f t="shared" si="8"/>
        <v>2.8177118988798603E-4</v>
      </c>
      <c r="D546" s="17" t="s">
        <v>674</v>
      </c>
      <c r="E546" s="17" t="s">
        <v>674</v>
      </c>
      <c r="F546" s="44">
        <v>503955</v>
      </c>
      <c r="G546" s="44">
        <v>142</v>
      </c>
    </row>
    <row r="547" spans="1:7" s="1" customFormat="1">
      <c r="A547" s="16">
        <v>84050</v>
      </c>
      <c r="B547" s="37">
        <v>2018</v>
      </c>
      <c r="C547" s="38">
        <f t="shared" si="8"/>
        <v>1.8121381925096547E-3</v>
      </c>
      <c r="D547" s="17" t="s">
        <v>675</v>
      </c>
      <c r="E547" s="17" t="s">
        <v>675</v>
      </c>
      <c r="F547" s="44">
        <v>382973</v>
      </c>
      <c r="G547" s="44">
        <v>694</v>
      </c>
    </row>
    <row r="548" spans="1:7" s="1" customFormat="1">
      <c r="A548" s="16">
        <v>84059</v>
      </c>
      <c r="B548" s="37">
        <v>2018</v>
      </c>
      <c r="C548" s="38">
        <f t="shared" si="8"/>
        <v>1.8452823051266554E-5</v>
      </c>
      <c r="D548" s="17" t="s">
        <v>676</v>
      </c>
      <c r="E548" s="17" t="s">
        <v>676</v>
      </c>
      <c r="F548" s="44">
        <v>216769</v>
      </c>
      <c r="G548" s="44">
        <v>4</v>
      </c>
    </row>
    <row r="549" spans="1:7" s="1" customFormat="1">
      <c r="A549" s="16">
        <v>84068</v>
      </c>
      <c r="B549" s="37">
        <v>2018</v>
      </c>
      <c r="C549" s="38">
        <f t="shared" si="8"/>
        <v>0</v>
      </c>
      <c r="D549" s="17" t="s">
        <v>677</v>
      </c>
      <c r="E549" s="17" t="s">
        <v>677</v>
      </c>
      <c r="F549" s="44">
        <v>113060</v>
      </c>
      <c r="G549" s="44">
        <v>0</v>
      </c>
    </row>
    <row r="550" spans="1:7" s="1" customFormat="1">
      <c r="A550" s="16">
        <v>84075</v>
      </c>
      <c r="B550" s="37">
        <v>2018</v>
      </c>
      <c r="C550" s="38">
        <f t="shared" si="8"/>
        <v>2.467929259275712E-5</v>
      </c>
      <c r="D550" s="17" t="s">
        <v>678</v>
      </c>
      <c r="E550" s="17" t="s">
        <v>678</v>
      </c>
      <c r="F550" s="44">
        <v>202599</v>
      </c>
      <c r="G550" s="44">
        <v>5</v>
      </c>
    </row>
    <row r="551" spans="1:7" s="1" customFormat="1">
      <c r="A551" s="16">
        <v>84077</v>
      </c>
      <c r="B551" s="37">
        <v>2018</v>
      </c>
      <c r="C551" s="38">
        <f t="shared" si="8"/>
        <v>1.0315390952102079E-3</v>
      </c>
      <c r="D551" s="17" t="s">
        <v>679</v>
      </c>
      <c r="E551" s="17" t="s">
        <v>679</v>
      </c>
      <c r="F551" s="44">
        <v>823042</v>
      </c>
      <c r="G551" s="44">
        <v>849</v>
      </c>
    </row>
    <row r="552" spans="1:7" s="1" customFormat="1">
      <c r="A552" s="16">
        <v>85007</v>
      </c>
      <c r="B552" s="37">
        <v>2018</v>
      </c>
      <c r="C552" s="38">
        <f t="shared" si="8"/>
        <v>8.3255808902579849E-5</v>
      </c>
      <c r="D552" s="17" t="s">
        <v>680</v>
      </c>
      <c r="E552" s="17" t="s">
        <v>680</v>
      </c>
      <c r="F552" s="44">
        <v>276257</v>
      </c>
      <c r="G552" s="44">
        <v>23</v>
      </c>
    </row>
    <row r="553" spans="1:7" s="1" customFormat="1">
      <c r="A553" s="16">
        <v>85009</v>
      </c>
      <c r="B553" s="37">
        <v>2018</v>
      </c>
      <c r="C553" s="38">
        <f t="shared" si="8"/>
        <v>3.0300841829605648E-3</v>
      </c>
      <c r="D553" s="17" t="s">
        <v>681</v>
      </c>
      <c r="E553" s="17" t="s">
        <v>681</v>
      </c>
      <c r="F553" s="44">
        <v>318473</v>
      </c>
      <c r="G553" s="44">
        <v>965</v>
      </c>
    </row>
    <row r="554" spans="1:7" s="1" customFormat="1">
      <c r="A554" s="16">
        <v>85011</v>
      </c>
      <c r="B554" s="37">
        <v>2018</v>
      </c>
      <c r="C554" s="38">
        <f t="shared" si="8"/>
        <v>1.0057346823615868E-2</v>
      </c>
      <c r="D554" s="17" t="s">
        <v>682</v>
      </c>
      <c r="E554" s="17" t="s">
        <v>682</v>
      </c>
      <c r="F554" s="44">
        <v>381015</v>
      </c>
      <c r="G554" s="44">
        <v>3832</v>
      </c>
    </row>
    <row r="555" spans="1:7" s="1" customFormat="1">
      <c r="A555" s="16">
        <v>85024</v>
      </c>
      <c r="B555" s="37">
        <v>2018</v>
      </c>
      <c r="C555" s="38">
        <f t="shared" si="8"/>
        <v>3.1300252699287849E-3</v>
      </c>
      <c r="D555" s="17" t="s">
        <v>683</v>
      </c>
      <c r="E555" s="17" t="s">
        <v>683</v>
      </c>
      <c r="F555" s="44">
        <v>174120</v>
      </c>
      <c r="G555" s="44">
        <v>545</v>
      </c>
    </row>
    <row r="556" spans="1:7" s="1" customFormat="1">
      <c r="A556" s="16">
        <v>85026</v>
      </c>
      <c r="B556" s="37">
        <v>2018</v>
      </c>
      <c r="C556" s="38">
        <f t="shared" si="8"/>
        <v>8.9780307587333788E-5</v>
      </c>
      <c r="D556" s="17" t="s">
        <v>684</v>
      </c>
      <c r="E556" s="17" t="s">
        <v>684</v>
      </c>
      <c r="F556" s="44">
        <v>111383</v>
      </c>
      <c r="G556" s="44">
        <v>10</v>
      </c>
    </row>
    <row r="557" spans="1:7" s="1" customFormat="1">
      <c r="A557" s="16">
        <v>85034</v>
      </c>
      <c r="B557" s="37">
        <v>2018</v>
      </c>
      <c r="C557" s="38">
        <f t="shared" si="8"/>
        <v>0</v>
      </c>
      <c r="D557" s="17" t="s">
        <v>685</v>
      </c>
      <c r="E557" s="17" t="s">
        <v>685</v>
      </c>
      <c r="F557" s="44">
        <v>111151</v>
      </c>
      <c r="G557" s="44">
        <v>0</v>
      </c>
    </row>
    <row r="558" spans="1:7" s="1" customFormat="1">
      <c r="A558" s="16">
        <v>85039</v>
      </c>
      <c r="B558" s="37">
        <v>2018</v>
      </c>
      <c r="C558" s="38">
        <f t="shared" si="8"/>
        <v>1.8917878786473717E-3</v>
      </c>
      <c r="D558" s="17" t="s">
        <v>686</v>
      </c>
      <c r="E558" s="17" t="s">
        <v>686</v>
      </c>
      <c r="F558" s="44">
        <v>215669</v>
      </c>
      <c r="G558" s="44">
        <v>408</v>
      </c>
    </row>
    <row r="559" spans="1:7" s="1" customFormat="1">
      <c r="A559" s="16">
        <v>85045</v>
      </c>
      <c r="B559" s="37">
        <v>2018</v>
      </c>
      <c r="C559" s="38">
        <f t="shared" si="8"/>
        <v>2.5508797087860568E-4</v>
      </c>
      <c r="D559" s="17" t="s">
        <v>687</v>
      </c>
      <c r="E559" s="17" t="s">
        <v>687</v>
      </c>
      <c r="F559" s="44">
        <v>290096</v>
      </c>
      <c r="G559" s="44">
        <v>74</v>
      </c>
    </row>
    <row r="560" spans="1:7" s="1" customFormat="1">
      <c r="A560" s="16">
        <v>85046</v>
      </c>
      <c r="B560" s="37">
        <v>2018</v>
      </c>
      <c r="C560" s="38">
        <f t="shared" si="8"/>
        <v>5.2080349563306272E-4</v>
      </c>
      <c r="D560" s="17" t="s">
        <v>688</v>
      </c>
      <c r="E560" s="17" t="s">
        <v>688</v>
      </c>
      <c r="F560" s="44">
        <v>192011</v>
      </c>
      <c r="G560" s="44">
        <v>100</v>
      </c>
    </row>
    <row r="561" spans="1:7" s="1" customFormat="1">
      <c r="A561" s="16">
        <v>85047</v>
      </c>
      <c r="B561" s="37">
        <v>2018</v>
      </c>
      <c r="C561" s="38">
        <f t="shared" si="8"/>
        <v>2.4814757832778312E-4</v>
      </c>
      <c r="D561" s="17" t="s">
        <v>689</v>
      </c>
      <c r="E561" s="17" t="s">
        <v>689</v>
      </c>
      <c r="F561" s="44">
        <v>201493</v>
      </c>
      <c r="G561" s="44">
        <v>50</v>
      </c>
    </row>
    <row r="562" spans="1:7" s="1" customFormat="1">
      <c r="A562" s="16">
        <v>91005</v>
      </c>
      <c r="B562" s="37">
        <v>2018</v>
      </c>
      <c r="C562" s="38">
        <f t="shared" si="8"/>
        <v>3.7403361983114093E-2</v>
      </c>
      <c r="D562" s="17" t="s">
        <v>690</v>
      </c>
      <c r="E562" s="17" t="s">
        <v>690</v>
      </c>
      <c r="F562" s="44">
        <v>250031</v>
      </c>
      <c r="G562" s="44">
        <v>9352</v>
      </c>
    </row>
    <row r="563" spans="1:7" s="1" customFormat="1">
      <c r="A563" s="16">
        <v>91013</v>
      </c>
      <c r="B563" s="37">
        <v>2018</v>
      </c>
      <c r="C563" s="38">
        <f t="shared" si="8"/>
        <v>2.0814704495172743E-3</v>
      </c>
      <c r="D563" s="17" t="s">
        <v>691</v>
      </c>
      <c r="E563" s="17" t="s">
        <v>691</v>
      </c>
      <c r="F563" s="44">
        <v>672121</v>
      </c>
      <c r="G563" s="44">
        <v>1399</v>
      </c>
    </row>
    <row r="564" spans="1:7" s="1" customFormat="1">
      <c r="A564" s="16">
        <v>91015</v>
      </c>
      <c r="B564" s="37">
        <v>2018</v>
      </c>
      <c r="C564" s="38">
        <f t="shared" si="8"/>
        <v>1.6137075945620487E-3</v>
      </c>
      <c r="D564" s="17" t="s">
        <v>692</v>
      </c>
      <c r="E564" s="17" t="s">
        <v>692</v>
      </c>
      <c r="F564" s="44">
        <v>246637</v>
      </c>
      <c r="G564" s="44">
        <v>398</v>
      </c>
    </row>
    <row r="565" spans="1:7" s="1" customFormat="1">
      <c r="A565" s="16">
        <v>91030</v>
      </c>
      <c r="B565" s="37">
        <v>2018</v>
      </c>
      <c r="C565" s="38">
        <f t="shared" si="8"/>
        <v>1.329147560839956E-2</v>
      </c>
      <c r="D565" s="17" t="s">
        <v>693</v>
      </c>
      <c r="E565" s="17" t="s">
        <v>693</v>
      </c>
      <c r="F565" s="44">
        <v>809090</v>
      </c>
      <c r="G565" s="44">
        <v>10754</v>
      </c>
    </row>
    <row r="566" spans="1:7" s="1" customFormat="1">
      <c r="A566" s="16">
        <v>91034</v>
      </c>
      <c r="B566" s="37">
        <v>2018</v>
      </c>
      <c r="C566" s="38">
        <f t="shared" si="8"/>
        <v>2.8672248312243381E-2</v>
      </c>
      <c r="D566" s="17" t="s">
        <v>694</v>
      </c>
      <c r="E566" s="17" t="s">
        <v>694</v>
      </c>
      <c r="F566" s="44">
        <v>535326</v>
      </c>
      <c r="G566" s="44">
        <v>15349</v>
      </c>
    </row>
    <row r="567" spans="1:7" s="1" customFormat="1">
      <c r="A567" s="16">
        <v>91054</v>
      </c>
      <c r="B567" s="37">
        <v>2018</v>
      </c>
      <c r="C567" s="38">
        <f t="shared" si="8"/>
        <v>2.0762140746892485E-4</v>
      </c>
      <c r="D567" s="17" t="s">
        <v>695</v>
      </c>
      <c r="E567" s="17" t="s">
        <v>695</v>
      </c>
      <c r="F567" s="44">
        <v>293804</v>
      </c>
      <c r="G567" s="44">
        <v>61</v>
      </c>
    </row>
    <row r="568" spans="1:7" s="1" customFormat="1">
      <c r="A568" s="16">
        <v>91059</v>
      </c>
      <c r="B568" s="37">
        <v>2018</v>
      </c>
      <c r="C568" s="38">
        <f t="shared" si="8"/>
        <v>2.1379624514165529E-2</v>
      </c>
      <c r="D568" s="17" t="s">
        <v>696</v>
      </c>
      <c r="E568" s="17" t="s">
        <v>696</v>
      </c>
      <c r="F568" s="44">
        <v>515865</v>
      </c>
      <c r="G568" s="44">
        <v>11029</v>
      </c>
    </row>
    <row r="569" spans="1:7" s="1" customFormat="1">
      <c r="A569" s="16">
        <v>91064</v>
      </c>
      <c r="B569" s="37">
        <v>2018</v>
      </c>
      <c r="C569" s="38">
        <f t="shared" si="8"/>
        <v>2.5368908124036006E-2</v>
      </c>
      <c r="D569" s="17" t="s">
        <v>697</v>
      </c>
      <c r="E569" s="17" t="s">
        <v>697</v>
      </c>
      <c r="F569" s="44">
        <v>564707</v>
      </c>
      <c r="G569" s="44">
        <v>14326</v>
      </c>
    </row>
    <row r="570" spans="1:7" s="1" customFormat="1">
      <c r="A570" s="16">
        <v>91072</v>
      </c>
      <c r="B570" s="37">
        <v>2018</v>
      </c>
      <c r="C570" s="38">
        <f t="shared" si="8"/>
        <v>3.0162280173630508E-3</v>
      </c>
      <c r="D570" s="17" t="s">
        <v>698</v>
      </c>
      <c r="E570" s="17" t="s">
        <v>698</v>
      </c>
      <c r="F570" s="44">
        <v>506593</v>
      </c>
      <c r="G570" s="44">
        <v>1528</v>
      </c>
    </row>
    <row r="571" spans="1:7" s="1" customFormat="1">
      <c r="A571" s="16">
        <v>91103</v>
      </c>
      <c r="B571" s="37">
        <v>2018</v>
      </c>
      <c r="C571" s="38">
        <f t="shared" si="8"/>
        <v>2.9419066209884576E-2</v>
      </c>
      <c r="D571" s="17" t="s">
        <v>699</v>
      </c>
      <c r="E571" s="17" t="s">
        <v>699</v>
      </c>
      <c r="F571" s="44">
        <v>382677</v>
      </c>
      <c r="G571" s="44">
        <v>11258</v>
      </c>
    </row>
    <row r="572" spans="1:7" s="1" customFormat="1">
      <c r="A572" s="16">
        <v>91114</v>
      </c>
      <c r="B572" s="37">
        <v>2018</v>
      </c>
      <c r="C572" s="38">
        <f t="shared" si="8"/>
        <v>9.1949590861397116E-4</v>
      </c>
      <c r="D572" s="17" t="s">
        <v>700</v>
      </c>
      <c r="E572" s="17" t="s">
        <v>700</v>
      </c>
      <c r="F572" s="44">
        <v>539426</v>
      </c>
      <c r="G572" s="44">
        <v>496</v>
      </c>
    </row>
    <row r="573" spans="1:7" s="1" customFormat="1">
      <c r="A573" s="16">
        <v>91120</v>
      </c>
      <c r="B573" s="37">
        <v>2018</v>
      </c>
      <c r="C573" s="38">
        <f t="shared" si="8"/>
        <v>6.4643434570978032E-3</v>
      </c>
      <c r="D573" s="17" t="s">
        <v>701</v>
      </c>
      <c r="E573" s="17" t="s">
        <v>701</v>
      </c>
      <c r="F573" s="44">
        <v>350693</v>
      </c>
      <c r="G573" s="44">
        <v>2267</v>
      </c>
    </row>
    <row r="574" spans="1:7" s="1" customFormat="1">
      <c r="A574" s="16">
        <v>91141</v>
      </c>
      <c r="B574" s="37">
        <v>2018</v>
      </c>
      <c r="C574" s="38">
        <f t="shared" si="8"/>
        <v>1.7058527072331662E-2</v>
      </c>
      <c r="D574" s="17" t="s">
        <v>702</v>
      </c>
      <c r="E574" s="17" t="s">
        <v>702</v>
      </c>
      <c r="F574" s="44">
        <v>182548</v>
      </c>
      <c r="G574" s="44">
        <v>3114</v>
      </c>
    </row>
    <row r="575" spans="1:7" s="1" customFormat="1">
      <c r="A575" s="16">
        <v>91142</v>
      </c>
      <c r="B575" s="37">
        <v>2018</v>
      </c>
      <c r="C575" s="38">
        <f t="shared" si="8"/>
        <v>4.1695984155526021E-4</v>
      </c>
      <c r="D575" s="17" t="s">
        <v>703</v>
      </c>
      <c r="E575" s="17" t="s">
        <v>703</v>
      </c>
      <c r="F575" s="44">
        <v>191865</v>
      </c>
      <c r="G575" s="44">
        <v>80</v>
      </c>
    </row>
    <row r="576" spans="1:7" s="1" customFormat="1">
      <c r="A576" s="16">
        <v>91143</v>
      </c>
      <c r="B576" s="37">
        <v>2018</v>
      </c>
      <c r="C576" s="38">
        <f t="shared" si="8"/>
        <v>6.9012533431223452E-3</v>
      </c>
      <c r="D576" s="17" t="s">
        <v>704</v>
      </c>
      <c r="E576" s="17" t="s">
        <v>704</v>
      </c>
      <c r="F576" s="44">
        <v>95345</v>
      </c>
      <c r="G576" s="44">
        <v>658</v>
      </c>
    </row>
    <row r="577" spans="1:7" s="1" customFormat="1">
      <c r="A577" s="16">
        <v>92003</v>
      </c>
      <c r="B577" s="37">
        <v>2018</v>
      </c>
      <c r="C577" s="38">
        <f t="shared" si="8"/>
        <v>4.9919725019075836E-2</v>
      </c>
      <c r="D577" s="17" t="s">
        <v>705</v>
      </c>
      <c r="E577" s="17" t="s">
        <v>705</v>
      </c>
      <c r="F577" s="44">
        <v>415447</v>
      </c>
      <c r="G577" s="44">
        <v>20739</v>
      </c>
    </row>
    <row r="578" spans="1:7" s="1" customFormat="1">
      <c r="A578" s="16">
        <v>92006</v>
      </c>
      <c r="B578" s="37">
        <v>2018</v>
      </c>
      <c r="C578" s="38">
        <f t="shared" si="8"/>
        <v>3.0101533555912111E-2</v>
      </c>
      <c r="D578" s="17" t="s">
        <v>706</v>
      </c>
      <c r="E578" s="17" t="s">
        <v>706</v>
      </c>
      <c r="F578" s="44">
        <v>393269</v>
      </c>
      <c r="G578" s="44">
        <v>11838</v>
      </c>
    </row>
    <row r="579" spans="1:7" s="1" customFormat="1">
      <c r="A579" s="16">
        <v>92035</v>
      </c>
      <c r="B579" s="37">
        <v>2018</v>
      </c>
      <c r="C579" s="38">
        <f t="shared" si="8"/>
        <v>0.11265811449814986</v>
      </c>
      <c r="D579" s="17" t="s">
        <v>707</v>
      </c>
      <c r="E579" s="17" t="s">
        <v>707</v>
      </c>
      <c r="F579" s="44">
        <v>692378</v>
      </c>
      <c r="G579" s="44">
        <v>78002</v>
      </c>
    </row>
    <row r="580" spans="1:7" s="1" customFormat="1">
      <c r="A580" s="16">
        <v>92045</v>
      </c>
      <c r="B580" s="37">
        <v>2018</v>
      </c>
      <c r="C580" s="38">
        <f t="shared" si="8"/>
        <v>8.0557985886816522E-2</v>
      </c>
      <c r="D580" s="17" t="s">
        <v>708</v>
      </c>
      <c r="E580" s="17" t="s">
        <v>708</v>
      </c>
      <c r="F580" s="44">
        <v>122297</v>
      </c>
      <c r="G580" s="44">
        <v>9852</v>
      </c>
    </row>
    <row r="581" spans="1:7" s="1" customFormat="1">
      <c r="A581" s="16">
        <v>92048</v>
      </c>
      <c r="B581" s="37">
        <v>2018</v>
      </c>
      <c r="C581" s="38">
        <f t="shared" si="8"/>
        <v>5.2639370807309738E-2</v>
      </c>
      <c r="D581" s="17" t="s">
        <v>709</v>
      </c>
      <c r="E581" s="17" t="s">
        <v>709</v>
      </c>
      <c r="F581" s="44">
        <v>324225</v>
      </c>
      <c r="G581" s="44">
        <v>17067</v>
      </c>
    </row>
    <row r="582" spans="1:7" s="1" customFormat="1">
      <c r="A582" s="16">
        <v>92054</v>
      </c>
      <c r="B582" s="37">
        <v>2018</v>
      </c>
      <c r="C582" s="38">
        <f t="shared" si="8"/>
        <v>5.9287936443914002E-2</v>
      </c>
      <c r="D582" s="17" t="s">
        <v>710</v>
      </c>
      <c r="E582" s="17" t="s">
        <v>710</v>
      </c>
      <c r="F582" s="44">
        <v>302473</v>
      </c>
      <c r="G582" s="44">
        <v>17933</v>
      </c>
    </row>
    <row r="583" spans="1:7" s="1" customFormat="1">
      <c r="A583" s="16">
        <v>92087</v>
      </c>
      <c r="B583" s="37">
        <v>2018</v>
      </c>
      <c r="C583" s="38">
        <f t="shared" si="8"/>
        <v>7.8354790136011807E-2</v>
      </c>
      <c r="D583" s="17" t="s">
        <v>711</v>
      </c>
      <c r="E583" s="17" t="s">
        <v>711</v>
      </c>
      <c r="F583" s="44">
        <v>814194</v>
      </c>
      <c r="G583" s="44">
        <v>63796</v>
      </c>
    </row>
    <row r="584" spans="1:7" s="1" customFormat="1">
      <c r="A584" s="16">
        <v>92094</v>
      </c>
      <c r="B584" s="37">
        <v>2018</v>
      </c>
      <c r="C584" s="38">
        <f t="shared" si="8"/>
        <v>7.3846597681427886E-2</v>
      </c>
      <c r="D584" s="17" t="s">
        <v>712</v>
      </c>
      <c r="E584" s="17" t="s">
        <v>713</v>
      </c>
      <c r="F584" s="44">
        <v>526876</v>
      </c>
      <c r="G584" s="44">
        <v>38908</v>
      </c>
    </row>
    <row r="585" spans="1:7" s="1" customFormat="1">
      <c r="A585" s="16">
        <v>92097</v>
      </c>
      <c r="B585" s="37">
        <v>2018</v>
      </c>
      <c r="C585" s="38">
        <f t="shared" si="8"/>
        <v>4.2679038611672299E-2</v>
      </c>
      <c r="D585" s="17" t="s">
        <v>714</v>
      </c>
      <c r="E585" s="17" t="s">
        <v>714</v>
      </c>
      <c r="F585" s="44">
        <v>335598</v>
      </c>
      <c r="G585" s="44">
        <v>14323</v>
      </c>
    </row>
    <row r="586" spans="1:7" s="1" customFormat="1">
      <c r="A586" s="16">
        <v>92101</v>
      </c>
      <c r="B586" s="37">
        <v>2018</v>
      </c>
      <c r="C586" s="38">
        <f t="shared" si="8"/>
        <v>1.1280985601899956E-2</v>
      </c>
      <c r="D586" s="17" t="s">
        <v>715</v>
      </c>
      <c r="E586" s="17" t="s">
        <v>715</v>
      </c>
      <c r="F586" s="44">
        <v>148214</v>
      </c>
      <c r="G586" s="44">
        <v>1672</v>
      </c>
    </row>
    <row r="587" spans="1:7" s="1" customFormat="1">
      <c r="A587" s="16">
        <v>92114</v>
      </c>
      <c r="B587" s="37">
        <v>2018</v>
      </c>
      <c r="C587" s="38">
        <f t="shared" si="8"/>
        <v>0.11940155295090195</v>
      </c>
      <c r="D587" s="17" t="s">
        <v>716</v>
      </c>
      <c r="E587" s="17" t="s">
        <v>716</v>
      </c>
      <c r="F587" s="44">
        <v>270968</v>
      </c>
      <c r="G587" s="44">
        <v>32354</v>
      </c>
    </row>
    <row r="588" spans="1:7" s="1" customFormat="1">
      <c r="A588" s="16">
        <v>92137</v>
      </c>
      <c r="B588" s="37">
        <v>2018</v>
      </c>
      <c r="C588" s="38">
        <f t="shared" ref="C588:C599" si="9">IF(G588=-9999,-9999,G588/F588)</f>
        <v>3.4045272867758582E-2</v>
      </c>
      <c r="D588" s="17" t="s">
        <v>717</v>
      </c>
      <c r="E588" s="17" t="s">
        <v>717</v>
      </c>
      <c r="F588" s="44">
        <v>104831</v>
      </c>
      <c r="G588" s="44">
        <v>3569</v>
      </c>
    </row>
    <row r="589" spans="1:7" s="1" customFormat="1">
      <c r="A589" s="16">
        <v>92138</v>
      </c>
      <c r="B589" s="37">
        <v>2018</v>
      </c>
      <c r="C589" s="38">
        <f t="shared" si="9"/>
        <v>0.10215475074650564</v>
      </c>
      <c r="D589" s="17" t="s">
        <v>718</v>
      </c>
      <c r="E589" s="17" t="s">
        <v>718</v>
      </c>
      <c r="F589" s="44">
        <v>390486</v>
      </c>
      <c r="G589" s="44">
        <v>39890</v>
      </c>
    </row>
    <row r="590" spans="1:7" s="1" customFormat="1">
      <c r="A590" s="16">
        <v>92140</v>
      </c>
      <c r="B590" s="37">
        <v>2018</v>
      </c>
      <c r="C590" s="38">
        <f t="shared" si="9"/>
        <v>9.3815501227815346E-2</v>
      </c>
      <c r="D590" s="17" t="s">
        <v>719</v>
      </c>
      <c r="E590" s="17" t="s">
        <v>719</v>
      </c>
      <c r="F590" s="44">
        <v>211351</v>
      </c>
      <c r="G590" s="44">
        <v>19828</v>
      </c>
    </row>
    <row r="591" spans="1:7" s="1" customFormat="1">
      <c r="A591" s="16">
        <v>92141</v>
      </c>
      <c r="B591" s="37">
        <v>2018</v>
      </c>
      <c r="C591" s="38">
        <f t="shared" si="9"/>
        <v>0.12660042617666412</v>
      </c>
      <c r="D591" s="17" t="s">
        <v>720</v>
      </c>
      <c r="E591" s="17" t="s">
        <v>720</v>
      </c>
      <c r="F591" s="44">
        <v>331318</v>
      </c>
      <c r="G591" s="44">
        <v>41945</v>
      </c>
    </row>
    <row r="592" spans="1:7" s="1" customFormat="1">
      <c r="A592" s="16">
        <v>92142</v>
      </c>
      <c r="B592" s="37">
        <v>2018</v>
      </c>
      <c r="C592" s="38">
        <f t="shared" si="9"/>
        <v>0.13319329485603693</v>
      </c>
      <c r="D592" s="17" t="s">
        <v>721</v>
      </c>
      <c r="E592" s="17" t="s">
        <v>721</v>
      </c>
      <c r="F592" s="44">
        <v>550801</v>
      </c>
      <c r="G592" s="44">
        <v>73363</v>
      </c>
    </row>
    <row r="593" spans="1:7" s="1" customFormat="1">
      <c r="A593" s="16">
        <v>93010</v>
      </c>
      <c r="B593" s="37">
        <v>2018</v>
      </c>
      <c r="C593" s="38">
        <f t="shared" si="9"/>
        <v>3.0624124390773298E-2</v>
      </c>
      <c r="D593" s="17" t="s">
        <v>722</v>
      </c>
      <c r="E593" s="17" t="s">
        <v>722</v>
      </c>
      <c r="F593" s="44">
        <v>354753</v>
      </c>
      <c r="G593" s="44">
        <v>10864</v>
      </c>
    </row>
    <row r="594" spans="1:7" s="1" customFormat="1">
      <c r="A594" s="16">
        <v>93014</v>
      </c>
      <c r="B594" s="37">
        <v>2018</v>
      </c>
      <c r="C594" s="38">
        <f t="shared" si="9"/>
        <v>2.4246636789421999E-5</v>
      </c>
      <c r="D594" s="17" t="s">
        <v>723</v>
      </c>
      <c r="E594" s="17" t="s">
        <v>723</v>
      </c>
      <c r="F594" s="44">
        <v>494914</v>
      </c>
      <c r="G594" s="44">
        <v>12</v>
      </c>
    </row>
    <row r="595" spans="1:7" s="1" customFormat="1">
      <c r="A595" s="16">
        <v>93018</v>
      </c>
      <c r="B595" s="37">
        <v>2018</v>
      </c>
      <c r="C595" s="38">
        <f t="shared" si="9"/>
        <v>1.2050338167066511E-2</v>
      </c>
      <c r="D595" s="17" t="s">
        <v>724</v>
      </c>
      <c r="E595" s="17" t="s">
        <v>724</v>
      </c>
      <c r="F595" s="44">
        <v>308871</v>
      </c>
      <c r="G595" s="44">
        <v>3722</v>
      </c>
    </row>
    <row r="596" spans="1:7" s="1" customFormat="1">
      <c r="A596" s="16">
        <v>93022</v>
      </c>
      <c r="B596" s="37">
        <v>2018</v>
      </c>
      <c r="C596" s="38">
        <f t="shared" si="9"/>
        <v>4.211711440871594E-2</v>
      </c>
      <c r="D596" s="17" t="s">
        <v>725</v>
      </c>
      <c r="E596" s="17" t="s">
        <v>725</v>
      </c>
      <c r="F596" s="44">
        <v>665264</v>
      </c>
      <c r="G596" s="44">
        <v>28019</v>
      </c>
    </row>
    <row r="597" spans="1:7" s="1" customFormat="1">
      <c r="A597" s="16">
        <v>93056</v>
      </c>
      <c r="B597" s="37">
        <v>2018</v>
      </c>
      <c r="C597" s="38">
        <f t="shared" si="9"/>
        <v>1.4368798200468188E-2</v>
      </c>
      <c r="D597" s="17" t="s">
        <v>726</v>
      </c>
      <c r="E597" s="17" t="s">
        <v>726</v>
      </c>
      <c r="F597" s="44">
        <v>699293</v>
      </c>
      <c r="G597" s="44">
        <v>10048</v>
      </c>
    </row>
    <row r="598" spans="1:7" s="1" customFormat="1">
      <c r="A598" s="16">
        <v>93088</v>
      </c>
      <c r="B598" s="37">
        <v>2018</v>
      </c>
      <c r="C598" s="38">
        <f t="shared" si="9"/>
        <v>4.0441097286935797E-2</v>
      </c>
      <c r="D598" s="17" t="s">
        <v>727</v>
      </c>
      <c r="E598" s="17" t="s">
        <v>727</v>
      </c>
      <c r="F598" s="44">
        <v>835734</v>
      </c>
      <c r="G598" s="44">
        <v>33798</v>
      </c>
    </row>
    <row r="599" spans="1:7" s="1" customFormat="1">
      <c r="A599" s="16">
        <v>93090</v>
      </c>
      <c r="B599" s="37">
        <v>2018</v>
      </c>
      <c r="C599" s="38">
        <f t="shared" si="9"/>
        <v>1.7796213799924857E-2</v>
      </c>
      <c r="D599" s="17" t="s">
        <v>728</v>
      </c>
      <c r="E599" s="17" t="s">
        <v>728</v>
      </c>
      <c r="F599" s="44">
        <v>130421</v>
      </c>
      <c r="G599" s="44">
        <v>2321</v>
      </c>
    </row>
    <row r="600" spans="1:7" s="1" customFormat="1">
      <c r="A600" s="16"/>
      <c r="B600" s="17"/>
      <c r="C600" s="17"/>
      <c r="D600" s="17"/>
      <c r="E600" s="17"/>
      <c r="F600" s="44"/>
      <c r="G600" s="44"/>
    </row>
    <row r="601" spans="1:7" s="1" customFormat="1">
      <c r="A601" s="16"/>
      <c r="B601" s="17"/>
      <c r="C601" s="17"/>
      <c r="D601" s="17"/>
      <c r="E601" s="17"/>
      <c r="F601" s="44"/>
      <c r="G601" s="44"/>
    </row>
    <row r="602" spans="1:7" s="1" customFormat="1">
      <c r="A602" s="16"/>
      <c r="B602" s="17"/>
      <c r="C602" s="17"/>
      <c r="D602" s="17"/>
      <c r="E602" s="17"/>
      <c r="F602" s="44"/>
      <c r="G602" s="44"/>
    </row>
    <row r="603" spans="1:7">
      <c r="A603" s="4"/>
      <c r="B603" s="4"/>
      <c r="C603" s="4"/>
      <c r="D603" s="4"/>
      <c r="E603" s="4"/>
      <c r="F603" s="50"/>
      <c r="G603" s="50"/>
    </row>
  </sheetData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03"/>
  <sheetViews>
    <sheetView workbookViewId="0">
      <selection activeCell="M14" sqref="M14"/>
    </sheetView>
  </sheetViews>
  <sheetFormatPr baseColWidth="10" defaultColWidth="9.33203125" defaultRowHeight="11.25"/>
  <cols>
    <col min="1" max="1" width="12" style="2" customWidth="1"/>
    <col min="2" max="2" width="14.6640625" style="2" customWidth="1"/>
    <col min="3" max="4" width="23" style="2" customWidth="1"/>
    <col min="5" max="5" width="48.5" style="2" customWidth="1"/>
    <col min="6" max="6" width="30" style="2" bestFit="1" customWidth="1"/>
    <col min="7" max="7" width="27.83203125" style="2" customWidth="1"/>
    <col min="8" max="8" width="30.6640625" style="2" customWidth="1"/>
    <col min="9" max="9" width="21.6640625" style="2" customWidth="1"/>
    <col min="10" max="10" width="36.1640625" style="2" customWidth="1"/>
    <col min="11" max="16384" width="9.33203125" style="2"/>
  </cols>
  <sheetData>
    <row r="1" spans="1:13" ht="15">
      <c r="A1" s="28" t="s">
        <v>827</v>
      </c>
    </row>
    <row r="2" spans="1:13" ht="15">
      <c r="A2" s="28" t="s">
        <v>830</v>
      </c>
    </row>
    <row r="3" spans="1:13" ht="15">
      <c r="A3" s="28" t="s">
        <v>833</v>
      </c>
      <c r="B3" s="3"/>
      <c r="C3" s="3"/>
      <c r="D3" s="3"/>
      <c r="E3" s="3"/>
      <c r="F3" s="3"/>
      <c r="G3" s="3"/>
      <c r="H3" s="3"/>
    </row>
    <row r="4" spans="1:13">
      <c r="B4" s="3"/>
      <c r="C4" s="3"/>
      <c r="D4" s="3"/>
      <c r="E4" s="3"/>
      <c r="F4" s="3"/>
      <c r="G4" s="3"/>
      <c r="H4" s="3"/>
    </row>
    <row r="5" spans="1:13" ht="12.75">
      <c r="B5" s="3"/>
      <c r="C5" s="3"/>
      <c r="D5" s="3"/>
      <c r="E5" s="3" t="s">
        <v>729</v>
      </c>
      <c r="F5" s="3"/>
      <c r="G5" s="27"/>
      <c r="H5" s="27"/>
    </row>
    <row r="6" spans="1:13">
      <c r="B6" s="3"/>
      <c r="C6" s="3"/>
      <c r="D6" s="3"/>
      <c r="E6" s="3" t="s">
        <v>840</v>
      </c>
      <c r="F6" s="3"/>
      <c r="G6" s="35"/>
      <c r="H6" s="36"/>
    </row>
    <row r="7" spans="1:13" ht="15.75">
      <c r="B7" s="3"/>
      <c r="C7" s="40"/>
      <c r="D7" s="34"/>
      <c r="E7" s="25" t="s">
        <v>826</v>
      </c>
      <c r="F7" s="3"/>
      <c r="G7" s="26"/>
      <c r="H7" s="26"/>
    </row>
    <row r="8" spans="1:13" ht="15.75">
      <c r="G8" s="31" t="s">
        <v>839</v>
      </c>
      <c r="H8" s="31" t="s">
        <v>834</v>
      </c>
      <c r="I8" s="31" t="s">
        <v>834</v>
      </c>
      <c r="J8" s="31" t="s">
        <v>839</v>
      </c>
    </row>
    <row r="9" spans="1:13" ht="25.5">
      <c r="C9" s="40" t="s">
        <v>841</v>
      </c>
      <c r="D9" s="40" t="s">
        <v>842</v>
      </c>
      <c r="G9" s="30" t="s">
        <v>0</v>
      </c>
      <c r="H9" s="30" t="s">
        <v>1</v>
      </c>
      <c r="I9" s="30" t="s">
        <v>12</v>
      </c>
      <c r="J9" s="30" t="s">
        <v>797</v>
      </c>
    </row>
    <row r="10" spans="1:13" s="29" customFormat="1" ht="48.75" customHeight="1">
      <c r="A10" s="33" t="s">
        <v>832</v>
      </c>
      <c r="B10" s="34" t="s">
        <v>831</v>
      </c>
      <c r="C10" s="39" t="s">
        <v>843</v>
      </c>
      <c r="D10" s="39" t="s">
        <v>844</v>
      </c>
      <c r="E10" s="33" t="s">
        <v>829</v>
      </c>
      <c r="F10" s="33" t="s">
        <v>828</v>
      </c>
      <c r="G10" s="32" t="s">
        <v>835</v>
      </c>
      <c r="H10" s="32" t="s">
        <v>836</v>
      </c>
      <c r="I10" s="32" t="s">
        <v>837</v>
      </c>
      <c r="J10" s="32" t="s">
        <v>838</v>
      </c>
    </row>
    <row r="11" spans="1:13">
      <c r="A11" s="15">
        <v>11001</v>
      </c>
      <c r="B11" s="37">
        <v>2018</v>
      </c>
      <c r="C11" s="38">
        <f>IF(I11=-9999,-9999,I11/H11)</f>
        <v>2.1878901373283396E-2</v>
      </c>
      <c r="D11" s="38">
        <f>IF(J11=-9999,-9999,I11/J11)</f>
        <v>175.25</v>
      </c>
      <c r="E11" s="17" t="s">
        <v>46</v>
      </c>
      <c r="F11" s="17" t="s">
        <v>46</v>
      </c>
      <c r="G11" s="20">
        <v>12</v>
      </c>
      <c r="H11" s="20">
        <v>32040</v>
      </c>
      <c r="I11" s="20">
        <v>701</v>
      </c>
      <c r="J11" s="2">
        <v>4</v>
      </c>
    </row>
    <row r="12" spans="1:13">
      <c r="A12" s="15">
        <v>11002</v>
      </c>
      <c r="B12" s="37">
        <v>2018</v>
      </c>
      <c r="C12" s="38">
        <f t="shared" ref="C12:C75" si="0">IF(I12=-9999,-9999,I12/H12)</f>
        <v>3.334754681990159E-2</v>
      </c>
      <c r="D12" s="38">
        <f t="shared" ref="D12:D75" si="1">IF(J12=-9999,-9999,I12/J12)</f>
        <v>985.4</v>
      </c>
      <c r="E12" s="17" t="s">
        <v>47</v>
      </c>
      <c r="F12" s="17" t="s">
        <v>48</v>
      </c>
      <c r="G12" s="20">
        <v>39</v>
      </c>
      <c r="H12" s="20">
        <v>147747</v>
      </c>
      <c r="I12" s="20">
        <v>4927</v>
      </c>
      <c r="J12" s="2">
        <v>5</v>
      </c>
    </row>
    <row r="13" spans="1:13">
      <c r="A13" s="15">
        <v>11004</v>
      </c>
      <c r="B13" s="37">
        <v>2018</v>
      </c>
      <c r="C13" s="38">
        <f t="shared" si="0"/>
        <v>2.7642709651635251E-2</v>
      </c>
      <c r="D13" s="38">
        <f t="shared" si="1"/>
        <v>311.25</v>
      </c>
      <c r="E13" s="17" t="s">
        <v>49</v>
      </c>
      <c r="F13" s="17" t="s">
        <v>49</v>
      </c>
      <c r="G13" s="20">
        <v>40</v>
      </c>
      <c r="H13" s="20">
        <v>45039</v>
      </c>
      <c r="I13" s="20">
        <v>1245</v>
      </c>
      <c r="J13" s="2">
        <v>4</v>
      </c>
    </row>
    <row r="14" spans="1:13" s="1" customFormat="1">
      <c r="A14" s="16">
        <v>11005</v>
      </c>
      <c r="B14" s="37">
        <v>2018</v>
      </c>
      <c r="C14" s="38">
        <f t="shared" si="0"/>
        <v>-9999</v>
      </c>
      <c r="D14" s="38">
        <f t="shared" si="1"/>
        <v>-9999</v>
      </c>
      <c r="E14" s="17" t="s">
        <v>50</v>
      </c>
      <c r="F14" s="17" t="s">
        <v>50</v>
      </c>
      <c r="G14" s="20">
        <v>-9999</v>
      </c>
      <c r="H14" s="20">
        <v>-9999</v>
      </c>
      <c r="I14" s="20">
        <v>-9999</v>
      </c>
      <c r="J14" s="1">
        <v>-9999</v>
      </c>
      <c r="M14" s="1" t="e">
        <f>-full</f>
        <v>#NAME?</v>
      </c>
    </row>
    <row r="15" spans="1:13" s="1" customFormat="1">
      <c r="A15" s="16">
        <v>11007</v>
      </c>
      <c r="B15" s="37">
        <v>2018</v>
      </c>
      <c r="C15" s="38">
        <f t="shared" si="0"/>
        <v>-9999</v>
      </c>
      <c r="D15" s="38">
        <f t="shared" si="1"/>
        <v>-9999</v>
      </c>
      <c r="E15" s="17" t="s">
        <v>51</v>
      </c>
      <c r="F15" s="17" t="s">
        <v>51</v>
      </c>
      <c r="G15" s="20"/>
      <c r="H15" s="20">
        <v>-9999</v>
      </c>
      <c r="I15" s="20">
        <v>-9999</v>
      </c>
      <c r="J15" s="1">
        <v>-9999</v>
      </c>
    </row>
    <row r="16" spans="1:13" s="1" customFormat="1">
      <c r="A16" s="16">
        <v>11008</v>
      </c>
      <c r="B16" s="37">
        <v>2018</v>
      </c>
      <c r="C16" s="38">
        <f t="shared" si="0"/>
        <v>0</v>
      </c>
      <c r="D16" s="38">
        <v>0</v>
      </c>
      <c r="E16" s="17" t="s">
        <v>52</v>
      </c>
      <c r="F16" s="17" t="s">
        <v>52</v>
      </c>
      <c r="G16" s="20">
        <v>5</v>
      </c>
      <c r="H16" s="20">
        <v>3922</v>
      </c>
      <c r="I16" s="20">
        <v>0</v>
      </c>
      <c r="J16" s="1">
        <v>0</v>
      </c>
    </row>
    <row r="17" spans="1:10" s="1" customFormat="1">
      <c r="A17" s="16">
        <v>11009</v>
      </c>
      <c r="B17" s="37">
        <v>2018</v>
      </c>
      <c r="C17" s="38">
        <f t="shared" si="0"/>
        <v>3.8672251215087237E-2</v>
      </c>
      <c r="D17" s="38">
        <f t="shared" si="1"/>
        <v>575.5333333333333</v>
      </c>
      <c r="E17" s="17" t="s">
        <v>53</v>
      </c>
      <c r="F17" s="17" t="s">
        <v>53</v>
      </c>
      <c r="G17" s="20">
        <v>176</v>
      </c>
      <c r="H17" s="20">
        <v>446470</v>
      </c>
      <c r="I17" s="20">
        <v>17266</v>
      </c>
      <c r="J17" s="1">
        <v>30</v>
      </c>
    </row>
    <row r="18" spans="1:10" s="1" customFormat="1">
      <c r="A18" s="16">
        <v>11013</v>
      </c>
      <c r="B18" s="37">
        <v>2018</v>
      </c>
      <c r="C18" s="38">
        <f t="shared" si="0"/>
        <v>-9999</v>
      </c>
      <c r="D18" s="38">
        <f t="shared" si="1"/>
        <v>-9999</v>
      </c>
      <c r="E18" s="17" t="s">
        <v>54</v>
      </c>
      <c r="F18" s="17" t="s">
        <v>54</v>
      </c>
      <c r="G18" s="20"/>
      <c r="H18" s="20">
        <v>-9999</v>
      </c>
      <c r="I18" s="20">
        <v>-9999</v>
      </c>
      <c r="J18" s="1">
        <v>-9999</v>
      </c>
    </row>
    <row r="19" spans="1:10" s="1" customFormat="1">
      <c r="A19" s="16">
        <v>11016</v>
      </c>
      <c r="B19" s="37">
        <v>2018</v>
      </c>
      <c r="C19" s="38">
        <f t="shared" si="0"/>
        <v>3.5223499060994208E-2</v>
      </c>
      <c r="D19" s="38">
        <f t="shared" si="1"/>
        <v>449.2</v>
      </c>
      <c r="E19" s="17" t="s">
        <v>55</v>
      </c>
      <c r="F19" s="17" t="s">
        <v>55</v>
      </c>
      <c r="G19" s="20">
        <v>105</v>
      </c>
      <c r="H19" s="20">
        <v>255057</v>
      </c>
      <c r="I19" s="20">
        <v>8984</v>
      </c>
      <c r="J19" s="1">
        <v>20</v>
      </c>
    </row>
    <row r="20" spans="1:10" s="1" customFormat="1">
      <c r="A20" s="16">
        <v>11018</v>
      </c>
      <c r="B20" s="37">
        <v>2018</v>
      </c>
      <c r="C20" s="38">
        <f t="shared" si="0"/>
        <v>-9999</v>
      </c>
      <c r="D20" s="38">
        <f t="shared" si="1"/>
        <v>-9999</v>
      </c>
      <c r="E20" s="17" t="s">
        <v>56</v>
      </c>
      <c r="F20" s="17" t="s">
        <v>56</v>
      </c>
      <c r="G20" s="20"/>
      <c r="H20" s="20">
        <v>-9999</v>
      </c>
      <c r="I20" s="20">
        <v>-9999</v>
      </c>
      <c r="J20" s="1">
        <v>-9999</v>
      </c>
    </row>
    <row r="21" spans="1:10" s="1" customFormat="1">
      <c r="A21" s="16">
        <v>11021</v>
      </c>
      <c r="B21" s="37">
        <v>2018</v>
      </c>
      <c r="C21" s="38">
        <f t="shared" si="0"/>
        <v>1.1241970021413276E-2</v>
      </c>
      <c r="D21" s="38">
        <v>0</v>
      </c>
      <c r="E21" s="17" t="s">
        <v>57</v>
      </c>
      <c r="F21" s="17" t="s">
        <v>57</v>
      </c>
      <c r="G21" s="20">
        <v>7</v>
      </c>
      <c r="H21" s="20">
        <v>33624</v>
      </c>
      <c r="I21" s="20">
        <v>378</v>
      </c>
      <c r="J21" s="1">
        <v>0</v>
      </c>
    </row>
    <row r="22" spans="1:10" s="1" customFormat="1">
      <c r="A22" s="16">
        <v>11022</v>
      </c>
      <c r="B22" s="37">
        <v>2018</v>
      </c>
      <c r="C22" s="38">
        <f t="shared" si="0"/>
        <v>2.6564356968640394E-2</v>
      </c>
      <c r="D22" s="38">
        <f t="shared" si="1"/>
        <v>534.58333333333337</v>
      </c>
      <c r="E22" s="17" t="s">
        <v>58</v>
      </c>
      <c r="F22" s="17" t="s">
        <v>58</v>
      </c>
      <c r="G22" s="20">
        <v>79</v>
      </c>
      <c r="H22" s="20">
        <v>241489</v>
      </c>
      <c r="I22" s="20">
        <v>6415</v>
      </c>
      <c r="J22" s="1">
        <v>12</v>
      </c>
    </row>
    <row r="23" spans="1:10" s="1" customFormat="1">
      <c r="A23" s="16">
        <v>11023</v>
      </c>
      <c r="B23" s="37">
        <v>2018</v>
      </c>
      <c r="C23" s="38">
        <f t="shared" si="0"/>
        <v>8.740732584599574E-2</v>
      </c>
      <c r="D23" s="38">
        <v>0</v>
      </c>
      <c r="E23" s="17" t="s">
        <v>59</v>
      </c>
      <c r="F23" s="17" t="s">
        <v>59</v>
      </c>
      <c r="G23" s="20">
        <v>9</v>
      </c>
      <c r="H23" s="20">
        <v>54492</v>
      </c>
      <c r="I23" s="20">
        <v>4763</v>
      </c>
      <c r="J23" s="1">
        <v>0</v>
      </c>
    </row>
    <row r="24" spans="1:10" s="1" customFormat="1">
      <c r="A24" s="16">
        <v>11024</v>
      </c>
      <c r="B24" s="37">
        <v>2018</v>
      </c>
      <c r="C24" s="38">
        <f t="shared" si="0"/>
        <v>2.7125065928979689E-2</v>
      </c>
      <c r="D24" s="38">
        <v>0</v>
      </c>
      <c r="E24" s="17" t="s">
        <v>60</v>
      </c>
      <c r="F24" s="17" t="s">
        <v>60</v>
      </c>
      <c r="G24" s="20">
        <v>30</v>
      </c>
      <c r="H24" s="20">
        <v>92903</v>
      </c>
      <c r="I24" s="20">
        <v>2520</v>
      </c>
      <c r="J24" s="1">
        <v>0</v>
      </c>
    </row>
    <row r="25" spans="1:10" s="1" customFormat="1">
      <c r="A25" s="16">
        <v>11025</v>
      </c>
      <c r="B25" s="37">
        <v>2018</v>
      </c>
      <c r="C25" s="38">
        <f t="shared" si="0"/>
        <v>-9999</v>
      </c>
      <c r="D25" s="38">
        <f t="shared" si="1"/>
        <v>-9999</v>
      </c>
      <c r="E25" s="17" t="s">
        <v>61</v>
      </c>
      <c r="F25" s="17" t="s">
        <v>61</v>
      </c>
      <c r="G25" s="20">
        <v>-9999</v>
      </c>
      <c r="H25" s="20">
        <v>-9999</v>
      </c>
      <c r="I25" s="20">
        <v>-9999</v>
      </c>
      <c r="J25" s="1">
        <v>-9999</v>
      </c>
    </row>
    <row r="26" spans="1:10" s="1" customFormat="1">
      <c r="A26" s="16">
        <v>11029</v>
      </c>
      <c r="B26" s="37">
        <v>2018</v>
      </c>
      <c r="C26" s="38">
        <f t="shared" si="0"/>
        <v>-9999</v>
      </c>
      <c r="D26" s="38">
        <f t="shared" si="1"/>
        <v>-9999</v>
      </c>
      <c r="E26" s="17" t="s">
        <v>62</v>
      </c>
      <c r="F26" s="17" t="s">
        <v>62</v>
      </c>
      <c r="G26" s="20">
        <v>-9999</v>
      </c>
      <c r="H26" s="20">
        <v>-9999</v>
      </c>
      <c r="I26" s="20">
        <v>-9999</v>
      </c>
      <c r="J26" s="1">
        <v>-9999</v>
      </c>
    </row>
    <row r="27" spans="1:10" s="1" customFormat="1">
      <c r="A27" s="16">
        <v>11030</v>
      </c>
      <c r="B27" s="37">
        <v>2018</v>
      </c>
      <c r="C27" s="38">
        <f t="shared" si="0"/>
        <v>-9999</v>
      </c>
      <c r="D27" s="38">
        <f t="shared" si="1"/>
        <v>-9999</v>
      </c>
      <c r="E27" s="17" t="s">
        <v>63</v>
      </c>
      <c r="F27" s="17" t="s">
        <v>63</v>
      </c>
      <c r="G27" s="20">
        <v>-9999</v>
      </c>
      <c r="H27" s="20">
        <v>-9999</v>
      </c>
      <c r="I27" s="20">
        <v>-9999</v>
      </c>
      <c r="J27" s="1">
        <v>-9999</v>
      </c>
    </row>
    <row r="28" spans="1:10" s="1" customFormat="1">
      <c r="A28" s="16">
        <v>11035</v>
      </c>
      <c r="B28" s="37">
        <v>2018</v>
      </c>
      <c r="C28" s="38">
        <f t="shared" si="0"/>
        <v>3.7723254400903718E-2</v>
      </c>
      <c r="D28" s="38">
        <f t="shared" si="1"/>
        <v>551</v>
      </c>
      <c r="E28" s="17" t="s">
        <v>64</v>
      </c>
      <c r="F28" s="17" t="s">
        <v>64</v>
      </c>
      <c r="G28" s="20">
        <v>62</v>
      </c>
      <c r="H28" s="20">
        <v>116851</v>
      </c>
      <c r="I28" s="20">
        <v>4408</v>
      </c>
      <c r="J28" s="1">
        <v>8</v>
      </c>
    </row>
    <row r="29" spans="1:10" s="1" customFormat="1">
      <c r="A29" s="16">
        <v>11037</v>
      </c>
      <c r="B29" s="37">
        <v>2018</v>
      </c>
      <c r="C29" s="38">
        <f t="shared" si="0"/>
        <v>1.9745453971958933E-2</v>
      </c>
      <c r="D29" s="38">
        <v>0</v>
      </c>
      <c r="E29" s="17" t="s">
        <v>65</v>
      </c>
      <c r="F29" s="17" t="s">
        <v>65</v>
      </c>
      <c r="G29" s="20">
        <v>28</v>
      </c>
      <c r="H29" s="20">
        <v>63407</v>
      </c>
      <c r="I29" s="20">
        <v>1252</v>
      </c>
      <c r="J29" s="1">
        <v>0</v>
      </c>
    </row>
    <row r="30" spans="1:10" s="1" customFormat="1">
      <c r="A30" s="16">
        <v>11038</v>
      </c>
      <c r="B30" s="37">
        <v>2018</v>
      </c>
      <c r="C30" s="38">
        <f t="shared" si="0"/>
        <v>1.6286888307807248E-2</v>
      </c>
      <c r="D30" s="38">
        <v>0</v>
      </c>
      <c r="E30" s="17" t="s">
        <v>66</v>
      </c>
      <c r="F30" s="17" t="s">
        <v>66</v>
      </c>
      <c r="G30" s="20">
        <v>10</v>
      </c>
      <c r="H30" s="20">
        <v>26770</v>
      </c>
      <c r="I30" s="20">
        <v>436</v>
      </c>
      <c r="J30" s="1">
        <v>0</v>
      </c>
    </row>
    <row r="31" spans="1:10" s="1" customFormat="1">
      <c r="A31" s="16">
        <v>11039</v>
      </c>
      <c r="B31" s="37">
        <v>2018</v>
      </c>
      <c r="C31" s="38">
        <f t="shared" si="0"/>
        <v>2.0514813855057441E-2</v>
      </c>
      <c r="D31" s="38">
        <v>0</v>
      </c>
      <c r="E31" s="17" t="s">
        <v>67</v>
      </c>
      <c r="F31" s="17" t="s">
        <v>67</v>
      </c>
      <c r="G31" s="20">
        <v>10</v>
      </c>
      <c r="H31" s="20">
        <v>23154</v>
      </c>
      <c r="I31" s="20">
        <v>475</v>
      </c>
      <c r="J31" s="1">
        <v>0</v>
      </c>
    </row>
    <row r="32" spans="1:10" s="1" customFormat="1">
      <c r="A32" s="16">
        <v>11040</v>
      </c>
      <c r="B32" s="37">
        <v>2018</v>
      </c>
      <c r="C32" s="38">
        <f t="shared" si="0"/>
        <v>2.6736732690419818E-2</v>
      </c>
      <c r="D32" s="38">
        <v>0</v>
      </c>
      <c r="E32" s="17" t="s">
        <v>68</v>
      </c>
      <c r="F32" s="17" t="s">
        <v>68</v>
      </c>
      <c r="G32" s="20">
        <v>5</v>
      </c>
      <c r="H32" s="20">
        <v>17317</v>
      </c>
      <c r="I32" s="20">
        <v>463</v>
      </c>
      <c r="J32" s="1">
        <v>0</v>
      </c>
    </row>
    <row r="33" spans="1:10" s="1" customFormat="1">
      <c r="A33" s="16">
        <v>11044</v>
      </c>
      <c r="B33" s="37">
        <v>2018</v>
      </c>
      <c r="C33" s="38">
        <f t="shared" si="0"/>
        <v>9.2182557614098506E-2</v>
      </c>
      <c r="D33" s="38">
        <f t="shared" si="1"/>
        <v>784.61538461538464</v>
      </c>
      <c r="E33" s="17" t="s">
        <v>69</v>
      </c>
      <c r="F33" s="17" t="s">
        <v>69</v>
      </c>
      <c r="G33" s="20">
        <v>32</v>
      </c>
      <c r="H33" s="20">
        <v>110650</v>
      </c>
      <c r="I33" s="20">
        <v>10200</v>
      </c>
      <c r="J33" s="1">
        <v>13</v>
      </c>
    </row>
    <row r="34" spans="1:10" s="1" customFormat="1">
      <c r="A34" s="16">
        <v>11050</v>
      </c>
      <c r="B34" s="37">
        <v>2018</v>
      </c>
      <c r="C34" s="38">
        <f t="shared" si="0"/>
        <v>-9999</v>
      </c>
      <c r="D34" s="38">
        <f t="shared" si="1"/>
        <v>-9999</v>
      </c>
      <c r="E34" s="17" t="s">
        <v>70</v>
      </c>
      <c r="F34" s="17" t="s">
        <v>70</v>
      </c>
      <c r="G34" s="20">
        <v>-9999</v>
      </c>
      <c r="H34" s="20">
        <v>-9999</v>
      </c>
      <c r="I34" s="20">
        <v>-9999</v>
      </c>
      <c r="J34" s="1">
        <v>-9999</v>
      </c>
    </row>
    <row r="35" spans="1:10" s="1" customFormat="1">
      <c r="A35" s="16">
        <v>11052</v>
      </c>
      <c r="B35" s="37">
        <v>2018</v>
      </c>
      <c r="C35" s="38">
        <f t="shared" si="0"/>
        <v>3.1819635433322675E-2</v>
      </c>
      <c r="D35" s="38">
        <v>0</v>
      </c>
      <c r="E35" s="17" t="s">
        <v>71</v>
      </c>
      <c r="F35" s="17" t="s">
        <v>71</v>
      </c>
      <c r="G35" s="20">
        <v>10</v>
      </c>
      <c r="H35" s="20">
        <v>12508</v>
      </c>
      <c r="I35" s="20">
        <v>398</v>
      </c>
      <c r="J35" s="1">
        <v>0</v>
      </c>
    </row>
    <row r="36" spans="1:10" s="1" customFormat="1">
      <c r="A36" s="16">
        <v>11053</v>
      </c>
      <c r="B36" s="37">
        <v>2018</v>
      </c>
      <c r="C36" s="38">
        <f t="shared" si="0"/>
        <v>3.3858084602497354E-2</v>
      </c>
      <c r="D36" s="38">
        <f t="shared" si="1"/>
        <v>509.57142857142856</v>
      </c>
      <c r="E36" s="17" t="s">
        <v>72</v>
      </c>
      <c r="F36" s="17" t="s">
        <v>72</v>
      </c>
      <c r="G36" s="20">
        <v>273</v>
      </c>
      <c r="H36" s="20">
        <v>632109</v>
      </c>
      <c r="I36" s="20">
        <v>21402</v>
      </c>
      <c r="J36" s="1">
        <v>42</v>
      </c>
    </row>
    <row r="37" spans="1:10" s="1" customFormat="1">
      <c r="A37" s="16">
        <v>11054</v>
      </c>
      <c r="B37" s="37">
        <v>2018</v>
      </c>
      <c r="C37" s="38">
        <f t="shared" si="0"/>
        <v>1.1345012022179695E-2</v>
      </c>
      <c r="D37" s="38">
        <v>0</v>
      </c>
      <c r="E37" s="17" t="s">
        <v>73</v>
      </c>
      <c r="F37" s="17" t="s">
        <v>73</v>
      </c>
      <c r="G37" s="20">
        <v>39</v>
      </c>
      <c r="H37" s="20">
        <v>101895</v>
      </c>
      <c r="I37" s="20">
        <v>1156</v>
      </c>
      <c r="J37" s="1">
        <v>0</v>
      </c>
    </row>
    <row r="38" spans="1:10" s="1" customFormat="1">
      <c r="A38" s="16">
        <v>11055</v>
      </c>
      <c r="B38" s="37">
        <v>2018</v>
      </c>
      <c r="C38" s="38">
        <f t="shared" si="0"/>
        <v>8.8544379423389202E-3</v>
      </c>
      <c r="D38" s="38">
        <v>0</v>
      </c>
      <c r="E38" s="17" t="s">
        <v>74</v>
      </c>
      <c r="F38" s="17" t="s">
        <v>74</v>
      </c>
      <c r="G38" s="20">
        <v>22</v>
      </c>
      <c r="H38" s="20">
        <v>65278</v>
      </c>
      <c r="I38" s="20">
        <v>578</v>
      </c>
      <c r="J38" s="1">
        <v>0</v>
      </c>
    </row>
    <row r="39" spans="1:10" s="1" customFormat="1">
      <c r="A39" s="16">
        <v>11056</v>
      </c>
      <c r="B39" s="37">
        <v>2018</v>
      </c>
      <c r="C39" s="38">
        <f t="shared" si="0"/>
        <v>4.6795888099012937E-2</v>
      </c>
      <c r="D39" s="38">
        <v>0</v>
      </c>
      <c r="E39" s="17" t="s">
        <v>75</v>
      </c>
      <c r="F39" s="17" t="s">
        <v>75</v>
      </c>
      <c r="G39" s="20">
        <v>15</v>
      </c>
      <c r="H39" s="20">
        <v>19553</v>
      </c>
      <c r="I39" s="20">
        <v>915</v>
      </c>
      <c r="J39" s="1">
        <v>0</v>
      </c>
    </row>
    <row r="40" spans="1:10" s="1" customFormat="1">
      <c r="A40" s="16">
        <v>11057</v>
      </c>
      <c r="B40" s="37">
        <v>2018</v>
      </c>
      <c r="C40" s="38">
        <f t="shared" si="0"/>
        <v>1.9911825750441575E-2</v>
      </c>
      <c r="D40" s="38">
        <f t="shared" si="1"/>
        <v>425</v>
      </c>
      <c r="E40" s="17" t="s">
        <v>76</v>
      </c>
      <c r="F40" s="17" t="s">
        <v>76</v>
      </c>
      <c r="G40" s="20">
        <v>68</v>
      </c>
      <c r="H40" s="20">
        <v>213441</v>
      </c>
      <c r="I40" s="20">
        <v>4250</v>
      </c>
      <c r="J40" s="1">
        <v>10</v>
      </c>
    </row>
    <row r="41" spans="1:10" s="1" customFormat="1">
      <c r="A41" s="16">
        <v>12002</v>
      </c>
      <c r="B41" s="37">
        <v>2018</v>
      </c>
      <c r="C41" s="38">
        <f t="shared" si="0"/>
        <v>8.9158994140980385E-3</v>
      </c>
      <c r="D41" s="38">
        <f t="shared" si="1"/>
        <v>245</v>
      </c>
      <c r="E41" s="17" t="s">
        <v>77</v>
      </c>
      <c r="F41" s="17" t="s">
        <v>77</v>
      </c>
      <c r="G41" s="20">
        <v>36</v>
      </c>
      <c r="H41" s="20">
        <v>109916</v>
      </c>
      <c r="I41" s="20">
        <v>980</v>
      </c>
      <c r="J41" s="1">
        <v>4</v>
      </c>
    </row>
    <row r="42" spans="1:10" s="1" customFormat="1">
      <c r="A42" s="16">
        <v>12005</v>
      </c>
      <c r="B42" s="37">
        <v>2018</v>
      </c>
      <c r="C42" s="38">
        <f t="shared" si="0"/>
        <v>7.7607701325935836E-4</v>
      </c>
      <c r="D42" s="38">
        <v>0</v>
      </c>
      <c r="E42" s="17" t="s">
        <v>78</v>
      </c>
      <c r="F42" s="17" t="s">
        <v>78</v>
      </c>
      <c r="G42" s="20">
        <v>20</v>
      </c>
      <c r="H42" s="20">
        <v>60561</v>
      </c>
      <c r="I42" s="20">
        <v>47</v>
      </c>
      <c r="J42" s="1">
        <v>0</v>
      </c>
    </row>
    <row r="43" spans="1:10" s="1" customFormat="1">
      <c r="A43" s="16">
        <v>12007</v>
      </c>
      <c r="B43" s="37">
        <v>2018</v>
      </c>
      <c r="C43" s="38">
        <f t="shared" si="0"/>
        <v>2.1663924124437996E-2</v>
      </c>
      <c r="D43" s="38">
        <f t="shared" si="1"/>
        <v>334.4</v>
      </c>
      <c r="E43" s="17" t="s">
        <v>79</v>
      </c>
      <c r="F43" s="17" t="s">
        <v>79</v>
      </c>
      <c r="G43" s="20">
        <v>34</v>
      </c>
      <c r="H43" s="20">
        <v>77179</v>
      </c>
      <c r="I43" s="20">
        <v>1672</v>
      </c>
      <c r="J43" s="1">
        <v>5</v>
      </c>
    </row>
    <row r="44" spans="1:10" s="1" customFormat="1">
      <c r="A44" s="16">
        <v>12009</v>
      </c>
      <c r="B44" s="37">
        <v>2018</v>
      </c>
      <c r="C44" s="38">
        <f t="shared" si="0"/>
        <v>4.2937565599058553E-3</v>
      </c>
      <c r="D44" s="38">
        <v>0</v>
      </c>
      <c r="E44" s="17" t="s">
        <v>80</v>
      </c>
      <c r="F44" s="17" t="s">
        <v>80</v>
      </c>
      <c r="G44" s="20">
        <v>25</v>
      </c>
      <c r="H44" s="20">
        <v>31441</v>
      </c>
      <c r="I44" s="20">
        <v>135</v>
      </c>
      <c r="J44" s="1">
        <v>0</v>
      </c>
    </row>
    <row r="45" spans="1:10" s="1" customFormat="1">
      <c r="A45" s="16">
        <v>12014</v>
      </c>
      <c r="B45" s="37">
        <v>2018</v>
      </c>
      <c r="C45" s="38">
        <f t="shared" si="0"/>
        <v>1.9557620522595506E-2</v>
      </c>
      <c r="D45" s="38">
        <f t="shared" si="1"/>
        <v>281.42857142857144</v>
      </c>
      <c r="E45" s="17" t="s">
        <v>81</v>
      </c>
      <c r="F45" s="17" t="s">
        <v>81</v>
      </c>
      <c r="G45" s="20">
        <v>116</v>
      </c>
      <c r="H45" s="20">
        <v>302184</v>
      </c>
      <c r="I45" s="20">
        <v>5910</v>
      </c>
      <c r="J45" s="1">
        <v>21</v>
      </c>
    </row>
    <row r="46" spans="1:10" s="1" customFormat="1">
      <c r="A46" s="16">
        <v>12021</v>
      </c>
      <c r="B46" s="37">
        <v>2018</v>
      </c>
      <c r="C46" s="38">
        <f t="shared" si="0"/>
        <v>3.3607174461453122E-2</v>
      </c>
      <c r="D46" s="38">
        <f t="shared" si="1"/>
        <v>424.08333333333331</v>
      </c>
      <c r="E46" s="17" t="s">
        <v>82</v>
      </c>
      <c r="F46" s="17" t="s">
        <v>83</v>
      </c>
      <c r="G46" s="20">
        <v>71</v>
      </c>
      <c r="H46" s="20">
        <v>151426</v>
      </c>
      <c r="I46" s="20">
        <v>5089</v>
      </c>
      <c r="J46" s="1">
        <v>12</v>
      </c>
    </row>
    <row r="47" spans="1:10" s="1" customFormat="1">
      <c r="A47" s="16">
        <v>12025</v>
      </c>
      <c r="B47" s="37">
        <v>2018</v>
      </c>
      <c r="C47" s="38">
        <f t="shared" si="0"/>
        <v>5.8327768296604091E-2</v>
      </c>
      <c r="D47" s="38">
        <f t="shared" si="1"/>
        <v>428.77272727272725</v>
      </c>
      <c r="E47" s="17" t="s">
        <v>84</v>
      </c>
      <c r="F47" s="17" t="s">
        <v>85</v>
      </c>
      <c r="G47" s="20">
        <v>72</v>
      </c>
      <c r="H47" s="20">
        <v>161724</v>
      </c>
      <c r="I47" s="20">
        <v>9433</v>
      </c>
      <c r="J47" s="1">
        <v>22</v>
      </c>
    </row>
    <row r="48" spans="1:10" s="1" customFormat="1">
      <c r="A48" s="16">
        <v>12026</v>
      </c>
      <c r="B48" s="37">
        <v>2018</v>
      </c>
      <c r="C48" s="38">
        <f t="shared" si="0"/>
        <v>2.6625664349518911E-2</v>
      </c>
      <c r="D48" s="38">
        <f t="shared" si="1"/>
        <v>515.16666666666663</v>
      </c>
      <c r="E48" s="17" t="s">
        <v>86</v>
      </c>
      <c r="F48" s="17" t="s">
        <v>86</v>
      </c>
      <c r="G48" s="20">
        <v>31</v>
      </c>
      <c r="H48" s="20">
        <v>116091</v>
      </c>
      <c r="I48" s="20">
        <v>3091</v>
      </c>
      <c r="J48" s="1">
        <v>6</v>
      </c>
    </row>
    <row r="49" spans="1:10" s="1" customFormat="1">
      <c r="A49" s="16">
        <v>12029</v>
      </c>
      <c r="B49" s="37">
        <v>2018</v>
      </c>
      <c r="C49" s="38">
        <f t="shared" si="0"/>
        <v>3.8407117067299872E-2</v>
      </c>
      <c r="D49" s="38">
        <f t="shared" si="1"/>
        <v>787.16666666666663</v>
      </c>
      <c r="E49" s="17" t="s">
        <v>87</v>
      </c>
      <c r="F49" s="17" t="s">
        <v>87</v>
      </c>
      <c r="G49" s="20">
        <v>60</v>
      </c>
      <c r="H49" s="20">
        <v>122972</v>
      </c>
      <c r="I49" s="20">
        <v>4723</v>
      </c>
      <c r="J49" s="1">
        <v>6</v>
      </c>
    </row>
    <row r="50" spans="1:10" s="1" customFormat="1">
      <c r="A50" s="16">
        <v>12030</v>
      </c>
      <c r="B50" s="37">
        <v>2018</v>
      </c>
      <c r="C50" s="38">
        <f t="shared" si="0"/>
        <v>1.956274004980374E-2</v>
      </c>
      <c r="D50" s="38">
        <f t="shared" si="1"/>
        <v>370.8</v>
      </c>
      <c r="E50" s="17" t="s">
        <v>88</v>
      </c>
      <c r="F50" s="17" t="s">
        <v>88</v>
      </c>
      <c r="G50" s="20">
        <v>37</v>
      </c>
      <c r="H50" s="20">
        <v>94772</v>
      </c>
      <c r="I50" s="20">
        <v>1854</v>
      </c>
      <c r="J50" s="1">
        <v>5</v>
      </c>
    </row>
    <row r="51" spans="1:10" s="1" customFormat="1">
      <c r="A51" s="16">
        <v>12034</v>
      </c>
      <c r="B51" s="37">
        <v>2018</v>
      </c>
      <c r="C51" s="38">
        <f t="shared" si="0"/>
        <v>2.6940847270124291E-2</v>
      </c>
      <c r="D51" s="38">
        <f t="shared" si="1"/>
        <v>236.57142857142858</v>
      </c>
      <c r="E51" s="17" t="s">
        <v>89</v>
      </c>
      <c r="F51" s="17" t="s">
        <v>89</v>
      </c>
      <c r="G51" s="20">
        <v>29</v>
      </c>
      <c r="H51" s="20">
        <v>61468</v>
      </c>
      <c r="I51" s="20">
        <v>1656</v>
      </c>
      <c r="J51" s="1">
        <v>7</v>
      </c>
    </row>
    <row r="52" spans="1:10" s="1" customFormat="1">
      <c r="A52" s="16">
        <v>12035</v>
      </c>
      <c r="B52" s="37">
        <v>2018</v>
      </c>
      <c r="C52" s="38">
        <f t="shared" si="0"/>
        <v>2.3312828071653103E-3</v>
      </c>
      <c r="D52" s="38">
        <v>0</v>
      </c>
      <c r="E52" s="17" t="s">
        <v>90</v>
      </c>
      <c r="F52" s="17" t="s">
        <v>90</v>
      </c>
      <c r="G52" s="20">
        <v>77</v>
      </c>
      <c r="H52" s="20">
        <v>132974</v>
      </c>
      <c r="I52" s="20">
        <v>310</v>
      </c>
      <c r="J52" s="1">
        <v>0</v>
      </c>
    </row>
    <row r="53" spans="1:10" s="1" customFormat="1">
      <c r="A53" s="16">
        <v>12040</v>
      </c>
      <c r="B53" s="37">
        <v>2018</v>
      </c>
      <c r="C53" s="38">
        <f t="shared" si="0"/>
        <v>5.275033284282811E-2</v>
      </c>
      <c r="D53" s="38">
        <f t="shared" si="1"/>
        <v>418.22222222222223</v>
      </c>
      <c r="E53" s="17" t="s">
        <v>91</v>
      </c>
      <c r="F53" s="17" t="s">
        <v>91</v>
      </c>
      <c r="G53" s="20">
        <v>22</v>
      </c>
      <c r="H53" s="20">
        <v>71355</v>
      </c>
      <c r="I53" s="20">
        <v>3764</v>
      </c>
      <c r="J53" s="1">
        <v>9</v>
      </c>
    </row>
    <row r="54" spans="1:10" s="1" customFormat="1">
      <c r="A54" s="16">
        <v>13001</v>
      </c>
      <c r="B54" s="37">
        <v>2018</v>
      </c>
      <c r="C54" s="38">
        <f t="shared" si="0"/>
        <v>8.7025464527466123E-2</v>
      </c>
      <c r="D54" s="38">
        <f t="shared" si="1"/>
        <v>669.56</v>
      </c>
      <c r="E54" s="17" t="s">
        <v>92</v>
      </c>
      <c r="F54" s="17" t="s">
        <v>92</v>
      </c>
      <c r="G54" s="20">
        <v>57</v>
      </c>
      <c r="H54" s="20">
        <v>192346</v>
      </c>
      <c r="I54" s="20">
        <v>16739</v>
      </c>
      <c r="J54" s="1">
        <v>25</v>
      </c>
    </row>
    <row r="55" spans="1:10" s="1" customFormat="1">
      <c r="A55" s="16">
        <v>13002</v>
      </c>
      <c r="B55" s="37">
        <v>2018</v>
      </c>
      <c r="C55" s="38">
        <f t="shared" si="0"/>
        <v>0.11148160497943758</v>
      </c>
      <c r="D55" s="38">
        <f t="shared" si="1"/>
        <v>501.5</v>
      </c>
      <c r="E55" s="17" t="s">
        <v>93</v>
      </c>
      <c r="F55" s="17" t="s">
        <v>94</v>
      </c>
      <c r="G55" s="20">
        <v>33</v>
      </c>
      <c r="H55" s="20">
        <v>35988</v>
      </c>
      <c r="I55" s="20">
        <v>4012</v>
      </c>
      <c r="J55" s="1">
        <v>8</v>
      </c>
    </row>
    <row r="56" spans="1:10" s="1" customFormat="1">
      <c r="A56" s="16">
        <v>13003</v>
      </c>
      <c r="B56" s="37">
        <v>2018</v>
      </c>
      <c r="C56" s="38">
        <f t="shared" si="0"/>
        <v>3.0732424499517831E-2</v>
      </c>
      <c r="D56" s="38">
        <f t="shared" si="1"/>
        <v>486</v>
      </c>
      <c r="E56" s="17" t="s">
        <v>95</v>
      </c>
      <c r="F56" s="17" t="s">
        <v>95</v>
      </c>
      <c r="G56" s="20">
        <v>55</v>
      </c>
      <c r="H56" s="20">
        <v>189767</v>
      </c>
      <c r="I56" s="20">
        <v>5832</v>
      </c>
      <c r="J56" s="1">
        <v>12</v>
      </c>
    </row>
    <row r="57" spans="1:10" s="1" customFormat="1">
      <c r="A57" s="16">
        <v>13004</v>
      </c>
      <c r="B57" s="37">
        <v>2018</v>
      </c>
      <c r="C57" s="38">
        <f t="shared" si="0"/>
        <v>2.8088412398018781E-2</v>
      </c>
      <c r="D57" s="38">
        <f t="shared" si="1"/>
        <v>387.75</v>
      </c>
      <c r="E57" s="17" t="s">
        <v>96</v>
      </c>
      <c r="F57" s="17" t="s">
        <v>96</v>
      </c>
      <c r="G57" s="20">
        <v>42</v>
      </c>
      <c r="H57" s="20">
        <v>110437</v>
      </c>
      <c r="I57" s="20">
        <v>3102</v>
      </c>
      <c r="J57" s="1">
        <v>8</v>
      </c>
    </row>
    <row r="58" spans="1:10" s="1" customFormat="1">
      <c r="A58" s="16">
        <v>13006</v>
      </c>
      <c r="B58" s="37">
        <v>2018</v>
      </c>
      <c r="C58" s="38">
        <f t="shared" si="0"/>
        <v>0.10305243934255152</v>
      </c>
      <c r="D58" s="38">
        <f t="shared" si="1"/>
        <v>474</v>
      </c>
      <c r="E58" s="17" t="s">
        <v>97</v>
      </c>
      <c r="F58" s="17" t="s">
        <v>97</v>
      </c>
      <c r="G58" s="20">
        <v>30</v>
      </c>
      <c r="H58" s="20">
        <v>91992</v>
      </c>
      <c r="I58" s="20">
        <v>9480</v>
      </c>
      <c r="J58" s="1">
        <v>20</v>
      </c>
    </row>
    <row r="59" spans="1:10" s="1" customFormat="1">
      <c r="A59" s="16">
        <v>13008</v>
      </c>
      <c r="B59" s="37">
        <v>2018</v>
      </c>
      <c r="C59" s="38">
        <f t="shared" si="0"/>
        <v>4.9415768822215961E-2</v>
      </c>
      <c r="D59" s="38">
        <f t="shared" si="1"/>
        <v>651.28571428571433</v>
      </c>
      <c r="E59" s="17" t="s">
        <v>98</v>
      </c>
      <c r="F59" s="17" t="s">
        <v>98</v>
      </c>
      <c r="G59" s="20">
        <v>155</v>
      </c>
      <c r="H59" s="20">
        <v>461290</v>
      </c>
      <c r="I59" s="20">
        <v>22795</v>
      </c>
      <c r="J59" s="1">
        <v>35</v>
      </c>
    </row>
    <row r="60" spans="1:10" s="1" customFormat="1">
      <c r="A60" s="16">
        <v>13010</v>
      </c>
      <c r="B60" s="37">
        <v>2018</v>
      </c>
      <c r="C60" s="38">
        <f t="shared" si="0"/>
        <v>2.6043925209805373E-2</v>
      </c>
      <c r="D60" s="38">
        <f t="shared" si="1"/>
        <v>408.4</v>
      </c>
      <c r="E60" s="17" t="s">
        <v>99</v>
      </c>
      <c r="F60" s="17" t="s">
        <v>99</v>
      </c>
      <c r="G60" s="20">
        <v>25</v>
      </c>
      <c r="H60" s="20">
        <v>78406</v>
      </c>
      <c r="I60" s="20">
        <v>2042</v>
      </c>
      <c r="J60" s="1">
        <v>5</v>
      </c>
    </row>
    <row r="61" spans="1:10" s="1" customFormat="1">
      <c r="A61" s="16">
        <v>13011</v>
      </c>
      <c r="B61" s="37">
        <v>2018</v>
      </c>
      <c r="C61" s="38">
        <f t="shared" si="0"/>
        <v>5.1453068422731278E-2</v>
      </c>
      <c r="D61" s="38">
        <f t="shared" si="1"/>
        <v>548.5</v>
      </c>
      <c r="E61" s="17" t="s">
        <v>100</v>
      </c>
      <c r="F61" s="17" t="s">
        <v>100</v>
      </c>
      <c r="G61" s="20">
        <v>41</v>
      </c>
      <c r="H61" s="20">
        <v>106602</v>
      </c>
      <c r="I61" s="20">
        <v>5485</v>
      </c>
      <c r="J61" s="1">
        <v>10</v>
      </c>
    </row>
    <row r="62" spans="1:10" s="1" customFormat="1">
      <c r="A62" s="16">
        <v>13012</v>
      </c>
      <c r="B62" s="37">
        <v>2018</v>
      </c>
      <c r="C62" s="38">
        <f t="shared" si="0"/>
        <v>1.8618578053942094E-2</v>
      </c>
      <c r="D62" s="38">
        <f t="shared" si="1"/>
        <v>620.25</v>
      </c>
      <c r="E62" s="17" t="s">
        <v>101</v>
      </c>
      <c r="F62" s="17" t="s">
        <v>101</v>
      </c>
      <c r="G62" s="20">
        <v>40</v>
      </c>
      <c r="H62" s="20">
        <v>133254</v>
      </c>
      <c r="I62" s="20">
        <v>2481</v>
      </c>
      <c r="J62" s="1">
        <v>4</v>
      </c>
    </row>
    <row r="63" spans="1:10" s="1" customFormat="1">
      <c r="A63" s="16">
        <v>13013</v>
      </c>
      <c r="B63" s="37">
        <v>2018</v>
      </c>
      <c r="C63" s="38">
        <f t="shared" si="0"/>
        <v>3.9774789734242618E-3</v>
      </c>
      <c r="D63" s="38">
        <f t="shared" si="1"/>
        <v>103</v>
      </c>
      <c r="E63" s="17" t="s">
        <v>102</v>
      </c>
      <c r="F63" s="17" t="s">
        <v>102</v>
      </c>
      <c r="G63" s="20">
        <v>42</v>
      </c>
      <c r="H63" s="20">
        <v>129479</v>
      </c>
      <c r="I63" s="20">
        <v>515</v>
      </c>
      <c r="J63" s="1">
        <v>5</v>
      </c>
    </row>
    <row r="64" spans="1:10" s="1" customFormat="1">
      <c r="A64" s="16">
        <v>13014</v>
      </c>
      <c r="B64" s="37">
        <v>2018</v>
      </c>
      <c r="C64" s="38">
        <f t="shared" si="0"/>
        <v>2.9933100260536787E-2</v>
      </c>
      <c r="D64" s="38">
        <f t="shared" si="1"/>
        <v>723.80769230769226</v>
      </c>
      <c r="E64" s="17" t="s">
        <v>103</v>
      </c>
      <c r="F64" s="17" t="s">
        <v>103</v>
      </c>
      <c r="G64" s="20">
        <v>330</v>
      </c>
      <c r="H64" s="20">
        <v>628702</v>
      </c>
      <c r="I64" s="20">
        <v>18819</v>
      </c>
      <c r="J64" s="1">
        <v>26</v>
      </c>
    </row>
    <row r="65" spans="1:10" s="1" customFormat="1">
      <c r="A65" s="16">
        <v>13016</v>
      </c>
      <c r="B65" s="37">
        <v>2018</v>
      </c>
      <c r="C65" s="38">
        <f t="shared" si="0"/>
        <v>3.6911810302824494E-4</v>
      </c>
      <c r="D65" s="38">
        <v>0</v>
      </c>
      <c r="E65" s="17" t="s">
        <v>104</v>
      </c>
      <c r="F65" s="17" t="s">
        <v>104</v>
      </c>
      <c r="G65" s="20">
        <v>18</v>
      </c>
      <c r="H65" s="20">
        <v>67729</v>
      </c>
      <c r="I65" s="20">
        <v>25</v>
      </c>
      <c r="J65" s="1">
        <v>0</v>
      </c>
    </row>
    <row r="66" spans="1:10" s="1" customFormat="1">
      <c r="A66" s="16">
        <v>13017</v>
      </c>
      <c r="B66" s="37">
        <v>2018</v>
      </c>
      <c r="C66" s="38">
        <f t="shared" si="0"/>
        <v>0.1028762232024677</v>
      </c>
      <c r="D66" s="38">
        <f t="shared" si="1"/>
        <v>782.304347826087</v>
      </c>
      <c r="E66" s="17" t="s">
        <v>105</v>
      </c>
      <c r="F66" s="17" t="s">
        <v>105</v>
      </c>
      <c r="G66" s="20">
        <v>111</v>
      </c>
      <c r="H66" s="20">
        <v>349799</v>
      </c>
      <c r="I66" s="20">
        <v>35986</v>
      </c>
      <c r="J66" s="1">
        <v>46</v>
      </c>
    </row>
    <row r="67" spans="1:10" s="1" customFormat="1">
      <c r="A67" s="16">
        <v>13019</v>
      </c>
      <c r="B67" s="37">
        <v>2018</v>
      </c>
      <c r="C67" s="38">
        <f t="shared" si="0"/>
        <v>6.0809259174206584E-2</v>
      </c>
      <c r="D67" s="38">
        <f t="shared" si="1"/>
        <v>541.63636363636363</v>
      </c>
      <c r="E67" s="17" t="s">
        <v>106</v>
      </c>
      <c r="F67" s="17" t="s">
        <v>106</v>
      </c>
      <c r="G67" s="20">
        <v>55</v>
      </c>
      <c r="H67" s="20">
        <v>195957</v>
      </c>
      <c r="I67" s="20">
        <v>11916</v>
      </c>
      <c r="J67" s="1">
        <v>22</v>
      </c>
    </row>
    <row r="68" spans="1:10" s="1" customFormat="1">
      <c r="A68" s="16">
        <v>13021</v>
      </c>
      <c r="B68" s="37">
        <v>2018</v>
      </c>
      <c r="C68" s="38">
        <f t="shared" si="0"/>
        <v>4.0934335931250426E-2</v>
      </c>
      <c r="D68" s="38">
        <f t="shared" si="1"/>
        <v>639.64285714285711</v>
      </c>
      <c r="E68" s="17" t="s">
        <v>107</v>
      </c>
      <c r="F68" s="17" t="s">
        <v>107</v>
      </c>
      <c r="G68" s="20">
        <v>53</v>
      </c>
      <c r="H68" s="20">
        <v>218765</v>
      </c>
      <c r="I68" s="20">
        <v>8955</v>
      </c>
      <c r="J68" s="1">
        <v>14</v>
      </c>
    </row>
    <row r="69" spans="1:10" s="1" customFormat="1">
      <c r="A69" s="16">
        <v>13023</v>
      </c>
      <c r="B69" s="37">
        <v>2018</v>
      </c>
      <c r="C69" s="38">
        <f t="shared" si="0"/>
        <v>4.6305694824657635E-2</v>
      </c>
      <c r="D69" s="38">
        <f t="shared" si="1"/>
        <v>483.89285714285717</v>
      </c>
      <c r="E69" s="17" t="s">
        <v>108</v>
      </c>
      <c r="F69" s="17" t="s">
        <v>108</v>
      </c>
      <c r="G69" s="20">
        <v>118</v>
      </c>
      <c r="H69" s="20">
        <v>292599</v>
      </c>
      <c r="I69" s="20">
        <v>13549</v>
      </c>
      <c r="J69" s="1">
        <v>28</v>
      </c>
    </row>
    <row r="70" spans="1:10" s="1" customFormat="1">
      <c r="A70" s="16">
        <v>13025</v>
      </c>
      <c r="B70" s="37">
        <v>2018</v>
      </c>
      <c r="C70" s="38">
        <f t="shared" si="0"/>
        <v>8.0467891686952023E-2</v>
      </c>
      <c r="D70" s="38">
        <f t="shared" si="1"/>
        <v>1334.0714285714287</v>
      </c>
      <c r="E70" s="17" t="s">
        <v>109</v>
      </c>
      <c r="F70" s="17" t="s">
        <v>109</v>
      </c>
      <c r="G70" s="20">
        <v>42</v>
      </c>
      <c r="H70" s="20">
        <v>232105</v>
      </c>
      <c r="I70" s="20">
        <v>18677</v>
      </c>
      <c r="J70" s="1">
        <v>14</v>
      </c>
    </row>
    <row r="71" spans="1:10" s="1" customFormat="1">
      <c r="A71" s="16">
        <v>13029</v>
      </c>
      <c r="B71" s="37">
        <v>2018</v>
      </c>
      <c r="C71" s="38">
        <f t="shared" si="0"/>
        <v>3.6337009747837629E-2</v>
      </c>
      <c r="D71" s="38">
        <f t="shared" si="1"/>
        <v>397</v>
      </c>
      <c r="E71" s="17" t="s">
        <v>110</v>
      </c>
      <c r="F71" s="17" t="s">
        <v>110</v>
      </c>
      <c r="G71" s="20">
        <v>24</v>
      </c>
      <c r="H71" s="20">
        <v>65553</v>
      </c>
      <c r="I71" s="20">
        <v>2382</v>
      </c>
      <c r="J71" s="1">
        <v>6</v>
      </c>
    </row>
    <row r="72" spans="1:10" s="1" customFormat="1">
      <c r="A72" s="16">
        <v>13031</v>
      </c>
      <c r="B72" s="37">
        <v>2018</v>
      </c>
      <c r="C72" s="38">
        <f t="shared" si="0"/>
        <v>6.9040195928808654E-2</v>
      </c>
      <c r="D72" s="38">
        <f t="shared" si="1"/>
        <v>678.57142857142856</v>
      </c>
      <c r="E72" s="17" t="s">
        <v>111</v>
      </c>
      <c r="F72" s="17" t="s">
        <v>111</v>
      </c>
      <c r="G72" s="20">
        <v>56</v>
      </c>
      <c r="H72" s="20">
        <v>137601</v>
      </c>
      <c r="I72" s="20">
        <v>9500</v>
      </c>
      <c r="J72" s="1">
        <v>14</v>
      </c>
    </row>
    <row r="73" spans="1:10" s="1" customFormat="1">
      <c r="A73" s="16">
        <v>13035</v>
      </c>
      <c r="B73" s="37">
        <v>2018</v>
      </c>
      <c r="C73" s="38">
        <f t="shared" si="0"/>
        <v>9.5503158974449665E-2</v>
      </c>
      <c r="D73" s="38">
        <f t="shared" si="1"/>
        <v>675.03125</v>
      </c>
      <c r="E73" s="17" t="s">
        <v>112</v>
      </c>
      <c r="F73" s="17" t="s">
        <v>112</v>
      </c>
      <c r="G73" s="20">
        <v>188</v>
      </c>
      <c r="H73" s="20">
        <v>452362</v>
      </c>
      <c r="I73" s="20">
        <v>43202</v>
      </c>
      <c r="J73" s="1">
        <v>64</v>
      </c>
    </row>
    <row r="74" spans="1:10" s="1" customFormat="1">
      <c r="A74" s="16">
        <v>13036</v>
      </c>
      <c r="B74" s="37">
        <v>2018</v>
      </c>
      <c r="C74" s="38">
        <f t="shared" si="0"/>
        <v>9.3812688971704389E-2</v>
      </c>
      <c r="D74" s="38">
        <f t="shared" si="1"/>
        <v>708.78125</v>
      </c>
      <c r="E74" s="17" t="s">
        <v>113</v>
      </c>
      <c r="F74" s="17" t="s">
        <v>113</v>
      </c>
      <c r="G74" s="20">
        <v>85</v>
      </c>
      <c r="H74" s="20">
        <v>241769</v>
      </c>
      <c r="I74" s="20">
        <v>22681</v>
      </c>
      <c r="J74" s="1">
        <v>32</v>
      </c>
    </row>
    <row r="75" spans="1:10" s="1" customFormat="1">
      <c r="A75" s="16">
        <v>13037</v>
      </c>
      <c r="B75" s="37">
        <v>2018</v>
      </c>
      <c r="C75" s="38">
        <f t="shared" si="0"/>
        <v>2.6512484949202355E-2</v>
      </c>
      <c r="D75" s="38">
        <f t="shared" si="1"/>
        <v>405.41176470588238</v>
      </c>
      <c r="E75" s="17" t="s">
        <v>114</v>
      </c>
      <c r="F75" s="17" t="s">
        <v>114</v>
      </c>
      <c r="G75" s="20">
        <v>105</v>
      </c>
      <c r="H75" s="20">
        <v>259953</v>
      </c>
      <c r="I75" s="20">
        <v>6892</v>
      </c>
      <c r="J75" s="1">
        <v>17</v>
      </c>
    </row>
    <row r="76" spans="1:10" s="1" customFormat="1">
      <c r="A76" s="16">
        <v>13040</v>
      </c>
      <c r="B76" s="37">
        <v>2018</v>
      </c>
      <c r="C76" s="38">
        <f t="shared" ref="C76:C139" si="2">IF(I76=-9999,-9999,I76/H76)</f>
        <v>6.7919862696133856E-2</v>
      </c>
      <c r="D76" s="38">
        <f t="shared" ref="D76:D139" si="3">IF(J76=-9999,-9999,I76/J76)</f>
        <v>596.42857142857144</v>
      </c>
      <c r="E76" s="17" t="s">
        <v>115</v>
      </c>
      <c r="F76" s="17" t="s">
        <v>115</v>
      </c>
      <c r="G76" s="20">
        <v>49</v>
      </c>
      <c r="H76" s="20">
        <v>122939</v>
      </c>
      <c r="I76" s="20">
        <v>8350</v>
      </c>
      <c r="J76" s="1">
        <v>14</v>
      </c>
    </row>
    <row r="77" spans="1:10" s="1" customFormat="1">
      <c r="A77" s="16">
        <v>13044</v>
      </c>
      <c r="B77" s="37">
        <v>2018</v>
      </c>
      <c r="C77" s="38">
        <f t="shared" si="2"/>
        <v>2.0961920793588117E-2</v>
      </c>
      <c r="D77" s="38">
        <f t="shared" si="3"/>
        <v>504.33333333333331</v>
      </c>
      <c r="E77" s="17" t="s">
        <v>116</v>
      </c>
      <c r="F77" s="17" t="s">
        <v>116</v>
      </c>
      <c r="G77" s="20">
        <v>33</v>
      </c>
      <c r="H77" s="20">
        <v>144357</v>
      </c>
      <c r="I77" s="20">
        <v>3026</v>
      </c>
      <c r="J77" s="1">
        <v>6</v>
      </c>
    </row>
    <row r="78" spans="1:10" s="1" customFormat="1">
      <c r="A78" s="16">
        <v>13046</v>
      </c>
      <c r="B78" s="37">
        <v>2018</v>
      </c>
      <c r="C78" s="38">
        <f t="shared" si="2"/>
        <v>0</v>
      </c>
      <c r="D78" s="38">
        <v>0</v>
      </c>
      <c r="E78" s="17" t="s">
        <v>117</v>
      </c>
      <c r="F78" s="17" t="s">
        <v>117</v>
      </c>
      <c r="G78" s="20">
        <v>8</v>
      </c>
      <c r="H78" s="20">
        <v>12454</v>
      </c>
      <c r="I78" s="20">
        <v>0</v>
      </c>
      <c r="J78" s="1">
        <v>0</v>
      </c>
    </row>
    <row r="79" spans="1:10" s="1" customFormat="1">
      <c r="A79" s="16">
        <v>13049</v>
      </c>
      <c r="B79" s="37">
        <v>2018</v>
      </c>
      <c r="C79" s="38">
        <f t="shared" si="2"/>
        <v>3.604192373158277E-2</v>
      </c>
      <c r="D79" s="38">
        <f t="shared" si="3"/>
        <v>527.85714285714289</v>
      </c>
      <c r="E79" s="17" t="s">
        <v>118</v>
      </c>
      <c r="F79" s="17" t="s">
        <v>118</v>
      </c>
      <c r="G79" s="20">
        <v>74</v>
      </c>
      <c r="H79" s="20">
        <v>205039</v>
      </c>
      <c r="I79" s="20">
        <v>7390</v>
      </c>
      <c r="J79" s="1">
        <v>14</v>
      </c>
    </row>
    <row r="80" spans="1:10" s="1" customFormat="1">
      <c r="A80" s="16">
        <v>13053</v>
      </c>
      <c r="B80" s="37">
        <v>2018</v>
      </c>
      <c r="C80" s="38">
        <f t="shared" si="2"/>
        <v>7.4451519403031102E-2</v>
      </c>
      <c r="D80" s="38">
        <f t="shared" si="3"/>
        <v>1207.25</v>
      </c>
      <c r="E80" s="17" t="s">
        <v>119</v>
      </c>
      <c r="F80" s="17" t="s">
        <v>119</v>
      </c>
      <c r="G80" s="20">
        <v>41</v>
      </c>
      <c r="H80" s="20">
        <v>129722</v>
      </c>
      <c r="I80" s="20">
        <v>9658</v>
      </c>
      <c r="J80" s="1">
        <v>8</v>
      </c>
    </row>
    <row r="81" spans="1:10" s="1" customFormat="1">
      <c r="A81" s="16">
        <v>21001</v>
      </c>
      <c r="B81" s="37">
        <v>2018</v>
      </c>
      <c r="C81" s="38">
        <f t="shared" si="2"/>
        <v>-9999</v>
      </c>
      <c r="D81" s="38">
        <f t="shared" si="3"/>
        <v>-9999</v>
      </c>
      <c r="E81" s="17" t="s">
        <v>120</v>
      </c>
      <c r="F81" s="17" t="s">
        <v>120</v>
      </c>
      <c r="G81" s="20">
        <v>-9999</v>
      </c>
      <c r="H81" s="20">
        <v>-9999</v>
      </c>
      <c r="I81" s="20">
        <v>-9999</v>
      </c>
      <c r="J81" s="1">
        <v>-9999</v>
      </c>
    </row>
    <row r="82" spans="1:10" s="1" customFormat="1">
      <c r="A82" s="16">
        <v>21002</v>
      </c>
      <c r="B82" s="37">
        <v>2018</v>
      </c>
      <c r="C82" s="38">
        <f t="shared" si="2"/>
        <v>-9999</v>
      </c>
      <c r="D82" s="38">
        <f t="shared" si="3"/>
        <v>-9999</v>
      </c>
      <c r="E82" s="17" t="s">
        <v>121</v>
      </c>
      <c r="F82" s="17" t="s">
        <v>122</v>
      </c>
      <c r="G82" s="20">
        <v>-9999</v>
      </c>
      <c r="H82" s="20">
        <v>-9999</v>
      </c>
      <c r="I82" s="20">
        <v>-9999</v>
      </c>
      <c r="J82" s="1">
        <v>-9999</v>
      </c>
    </row>
    <row r="83" spans="1:10" s="1" customFormat="1">
      <c r="A83" s="16">
        <v>21003</v>
      </c>
      <c r="B83" s="37">
        <v>2018</v>
      </c>
      <c r="C83" s="38">
        <f t="shared" si="2"/>
        <v>-9999</v>
      </c>
      <c r="D83" s="38">
        <f t="shared" si="3"/>
        <v>-9999</v>
      </c>
      <c r="E83" s="17" t="s">
        <v>123</v>
      </c>
      <c r="F83" s="17" t="s">
        <v>124</v>
      </c>
      <c r="G83" s="20">
        <v>-9999</v>
      </c>
      <c r="H83" s="20">
        <v>-9999</v>
      </c>
      <c r="I83" s="20">
        <v>-9999</v>
      </c>
      <c r="J83" s="1">
        <v>-9999</v>
      </c>
    </row>
    <row r="84" spans="1:10" s="1" customFormat="1">
      <c r="A84" s="16">
        <v>21004</v>
      </c>
      <c r="B84" s="37">
        <v>2018</v>
      </c>
      <c r="C84" s="38">
        <f t="shared" si="2"/>
        <v>-9999</v>
      </c>
      <c r="D84" s="38">
        <f t="shared" si="3"/>
        <v>-9999</v>
      </c>
      <c r="E84" s="17" t="s">
        <v>125</v>
      </c>
      <c r="F84" s="17" t="s">
        <v>126</v>
      </c>
      <c r="G84" s="20">
        <v>-9999</v>
      </c>
      <c r="H84" s="20">
        <v>-9999</v>
      </c>
      <c r="I84" s="20">
        <v>-9999</v>
      </c>
      <c r="J84" s="1">
        <v>-9999</v>
      </c>
    </row>
    <row r="85" spans="1:10" s="1" customFormat="1">
      <c r="A85" s="16">
        <v>21005</v>
      </c>
      <c r="B85" s="37">
        <v>2018</v>
      </c>
      <c r="C85" s="38">
        <f t="shared" si="2"/>
        <v>-9999</v>
      </c>
      <c r="D85" s="38">
        <f t="shared" si="3"/>
        <v>-9999</v>
      </c>
      <c r="E85" s="17" t="s">
        <v>127</v>
      </c>
      <c r="F85" s="17" t="s">
        <v>127</v>
      </c>
      <c r="G85" s="20">
        <v>-9999</v>
      </c>
      <c r="H85" s="20">
        <v>-9999</v>
      </c>
      <c r="I85" s="20">
        <v>-9999</v>
      </c>
      <c r="J85" s="1">
        <v>-9999</v>
      </c>
    </row>
    <row r="86" spans="1:10" s="1" customFormat="1">
      <c r="A86" s="16">
        <v>21006</v>
      </c>
      <c r="B86" s="37">
        <v>2018</v>
      </c>
      <c r="C86" s="38">
        <f t="shared" si="2"/>
        <v>-9999</v>
      </c>
      <c r="D86" s="38">
        <f t="shared" si="3"/>
        <v>-9999</v>
      </c>
      <c r="E86" s="17" t="s">
        <v>128</v>
      </c>
      <c r="F86" s="17" t="s">
        <v>128</v>
      </c>
      <c r="G86" s="20">
        <v>-9999</v>
      </c>
      <c r="H86" s="20">
        <v>-9999</v>
      </c>
      <c r="I86" s="20">
        <v>-9999</v>
      </c>
      <c r="J86" s="1">
        <v>-9999</v>
      </c>
    </row>
    <row r="87" spans="1:10" s="1" customFormat="1">
      <c r="A87" s="16">
        <v>21007</v>
      </c>
      <c r="B87" s="37">
        <v>2018</v>
      </c>
      <c r="C87" s="38">
        <f t="shared" si="2"/>
        <v>-9999</v>
      </c>
      <c r="D87" s="38">
        <f t="shared" si="3"/>
        <v>-9999</v>
      </c>
      <c r="E87" s="17" t="s">
        <v>129</v>
      </c>
      <c r="F87" s="17" t="s">
        <v>130</v>
      </c>
      <c r="G87" s="20">
        <v>-9999</v>
      </c>
      <c r="H87" s="20">
        <v>-9999</v>
      </c>
      <c r="I87" s="20">
        <v>-9999</v>
      </c>
      <c r="J87" s="1">
        <v>-9999</v>
      </c>
    </row>
    <row r="88" spans="1:10" s="1" customFormat="1">
      <c r="A88" s="16">
        <v>21008</v>
      </c>
      <c r="B88" s="37">
        <v>2018</v>
      </c>
      <c r="C88" s="38">
        <f t="shared" si="2"/>
        <v>-9999</v>
      </c>
      <c r="D88" s="38">
        <f t="shared" si="3"/>
        <v>-9999</v>
      </c>
      <c r="E88" s="17" t="s">
        <v>131</v>
      </c>
      <c r="F88" s="17" t="s">
        <v>131</v>
      </c>
      <c r="G88" s="20">
        <v>-9999</v>
      </c>
      <c r="H88" s="20">
        <v>-9999</v>
      </c>
      <c r="I88" s="20">
        <v>-9999</v>
      </c>
      <c r="J88" s="1">
        <v>-9999</v>
      </c>
    </row>
    <row r="89" spans="1:10" s="1" customFormat="1">
      <c r="A89" s="16">
        <v>21009</v>
      </c>
      <c r="B89" s="37">
        <v>2018</v>
      </c>
      <c r="C89" s="38">
        <f t="shared" si="2"/>
        <v>-9999</v>
      </c>
      <c r="D89" s="38">
        <f t="shared" si="3"/>
        <v>-9999</v>
      </c>
      <c r="E89" s="17" t="s">
        <v>132</v>
      </c>
      <c r="F89" s="17" t="s">
        <v>133</v>
      </c>
      <c r="G89" s="20">
        <v>-9999</v>
      </c>
      <c r="H89" s="20">
        <v>-9999</v>
      </c>
      <c r="I89" s="20">
        <v>-9999</v>
      </c>
      <c r="J89" s="1">
        <v>-9999</v>
      </c>
    </row>
    <row r="90" spans="1:10" s="1" customFormat="1">
      <c r="A90" s="16">
        <v>21010</v>
      </c>
      <c r="B90" s="37">
        <v>2018</v>
      </c>
      <c r="C90" s="38">
        <f t="shared" si="2"/>
        <v>-9999</v>
      </c>
      <c r="D90" s="38">
        <f t="shared" si="3"/>
        <v>-9999</v>
      </c>
      <c r="E90" s="17" t="s">
        <v>134</v>
      </c>
      <c r="F90" s="17" t="s">
        <v>134</v>
      </c>
      <c r="G90" s="20">
        <v>-9999</v>
      </c>
      <c r="H90" s="20">
        <v>-9999</v>
      </c>
      <c r="I90" s="20">
        <v>-9999</v>
      </c>
      <c r="J90" s="1">
        <v>-9999</v>
      </c>
    </row>
    <row r="91" spans="1:10" s="1" customFormat="1">
      <c r="A91" s="16">
        <v>21011</v>
      </c>
      <c r="B91" s="37">
        <v>2018</v>
      </c>
      <c r="C91" s="38">
        <f t="shared" si="2"/>
        <v>-9999</v>
      </c>
      <c r="D91" s="38">
        <f t="shared" si="3"/>
        <v>-9999</v>
      </c>
      <c r="E91" s="17" t="s">
        <v>135</v>
      </c>
      <c r="F91" s="17" t="s">
        <v>135</v>
      </c>
      <c r="G91" s="20">
        <v>-9999</v>
      </c>
      <c r="H91" s="20">
        <v>-9999</v>
      </c>
      <c r="I91" s="20">
        <v>-9999</v>
      </c>
      <c r="J91" s="1">
        <v>-9999</v>
      </c>
    </row>
    <row r="92" spans="1:10" s="1" customFormat="1">
      <c r="A92" s="16">
        <v>21012</v>
      </c>
      <c r="B92" s="37">
        <v>2018</v>
      </c>
      <c r="C92" s="38">
        <f t="shared" si="2"/>
        <v>-9999</v>
      </c>
      <c r="D92" s="38">
        <f t="shared" si="3"/>
        <v>-9999</v>
      </c>
      <c r="E92" s="17" t="s">
        <v>136</v>
      </c>
      <c r="F92" s="17" t="s">
        <v>137</v>
      </c>
      <c r="G92" s="20">
        <v>-9999</v>
      </c>
      <c r="H92" s="20">
        <v>-9999</v>
      </c>
      <c r="I92" s="20">
        <v>-9999</v>
      </c>
      <c r="J92" s="1">
        <v>-9999</v>
      </c>
    </row>
    <row r="93" spans="1:10" s="1" customFormat="1">
      <c r="A93" s="16">
        <v>21013</v>
      </c>
      <c r="B93" s="37">
        <v>2018</v>
      </c>
      <c r="C93" s="38">
        <f t="shared" si="2"/>
        <v>-9999</v>
      </c>
      <c r="D93" s="38">
        <f t="shared" si="3"/>
        <v>-9999</v>
      </c>
      <c r="E93" s="17" t="s">
        <v>138</v>
      </c>
      <c r="F93" s="17" t="s">
        <v>139</v>
      </c>
      <c r="G93" s="20">
        <v>-9999</v>
      </c>
      <c r="H93" s="20">
        <v>-9999</v>
      </c>
      <c r="I93" s="20">
        <v>-9999</v>
      </c>
      <c r="J93" s="1">
        <v>-9999</v>
      </c>
    </row>
    <row r="94" spans="1:10" s="1" customFormat="1">
      <c r="A94" s="16">
        <v>21014</v>
      </c>
      <c r="B94" s="37">
        <v>2018</v>
      </c>
      <c r="C94" s="38">
        <f t="shared" si="2"/>
        <v>-9999</v>
      </c>
      <c r="D94" s="38">
        <f t="shared" si="3"/>
        <v>-9999</v>
      </c>
      <c r="E94" s="17" t="s">
        <v>140</v>
      </c>
      <c r="F94" s="17" t="s">
        <v>141</v>
      </c>
      <c r="G94" s="20">
        <v>-9999</v>
      </c>
      <c r="H94" s="20">
        <v>-9999</v>
      </c>
      <c r="I94" s="20">
        <v>-9999</v>
      </c>
      <c r="J94" s="1">
        <v>-9999</v>
      </c>
    </row>
    <row r="95" spans="1:10" s="1" customFormat="1">
      <c r="A95" s="16">
        <v>21015</v>
      </c>
      <c r="B95" s="37">
        <v>2018</v>
      </c>
      <c r="C95" s="38">
        <f t="shared" si="2"/>
        <v>-9999</v>
      </c>
      <c r="D95" s="38">
        <f t="shared" si="3"/>
        <v>-9999</v>
      </c>
      <c r="E95" s="17" t="s">
        <v>142</v>
      </c>
      <c r="F95" s="17" t="s">
        <v>143</v>
      </c>
      <c r="G95" s="20">
        <v>-9999</v>
      </c>
      <c r="H95" s="20">
        <v>-9999</v>
      </c>
      <c r="I95" s="20">
        <v>-9999</v>
      </c>
      <c r="J95" s="1">
        <v>-9999</v>
      </c>
    </row>
    <row r="96" spans="1:10" s="1" customFormat="1">
      <c r="A96" s="16">
        <v>21016</v>
      </c>
      <c r="B96" s="37">
        <v>2018</v>
      </c>
      <c r="C96" s="38">
        <f t="shared" si="2"/>
        <v>-9999</v>
      </c>
      <c r="D96" s="38">
        <f t="shared" si="3"/>
        <v>-9999</v>
      </c>
      <c r="E96" s="17" t="s">
        <v>144</v>
      </c>
      <c r="F96" s="17" t="s">
        <v>145</v>
      </c>
      <c r="G96" s="20">
        <v>-9999</v>
      </c>
      <c r="H96" s="20">
        <v>-9999</v>
      </c>
      <c r="I96" s="20">
        <v>-9999</v>
      </c>
      <c r="J96" s="1">
        <v>-9999</v>
      </c>
    </row>
    <row r="97" spans="1:10" s="1" customFormat="1">
      <c r="A97" s="16">
        <v>21017</v>
      </c>
      <c r="B97" s="37">
        <v>2018</v>
      </c>
      <c r="C97" s="38">
        <f t="shared" si="2"/>
        <v>-9999</v>
      </c>
      <c r="D97" s="38">
        <f t="shared" si="3"/>
        <v>-9999</v>
      </c>
      <c r="E97" s="17" t="s">
        <v>146</v>
      </c>
      <c r="F97" s="17" t="s">
        <v>147</v>
      </c>
      <c r="G97" s="20">
        <v>-9999</v>
      </c>
      <c r="H97" s="20">
        <v>-9999</v>
      </c>
      <c r="I97" s="20">
        <v>-9999</v>
      </c>
      <c r="J97" s="1">
        <v>-9999</v>
      </c>
    </row>
    <row r="98" spans="1:10" s="1" customFormat="1">
      <c r="A98" s="16">
        <v>21018</v>
      </c>
      <c r="B98" s="37">
        <v>2018</v>
      </c>
      <c r="C98" s="38">
        <f t="shared" si="2"/>
        <v>-9999</v>
      </c>
      <c r="D98" s="38">
        <f t="shared" si="3"/>
        <v>-9999</v>
      </c>
      <c r="E98" s="17" t="s">
        <v>148</v>
      </c>
      <c r="F98" s="17" t="s">
        <v>149</v>
      </c>
      <c r="G98" s="20">
        <v>-9999</v>
      </c>
      <c r="H98" s="20">
        <v>-9999</v>
      </c>
      <c r="I98" s="20">
        <v>-9999</v>
      </c>
      <c r="J98" s="1">
        <v>-9999</v>
      </c>
    </row>
    <row r="99" spans="1:10" s="1" customFormat="1">
      <c r="A99" s="16">
        <v>21019</v>
      </c>
      <c r="B99" s="37">
        <v>2018</v>
      </c>
      <c r="C99" s="38">
        <f t="shared" si="2"/>
        <v>-9999</v>
      </c>
      <c r="D99" s="38">
        <f t="shared" si="3"/>
        <v>-9999</v>
      </c>
      <c r="E99" s="17" t="s">
        <v>150</v>
      </c>
      <c r="F99" s="17" t="s">
        <v>151</v>
      </c>
      <c r="G99" s="20">
        <v>-9999</v>
      </c>
      <c r="H99" s="20">
        <v>-9999</v>
      </c>
      <c r="I99" s="20">
        <v>-9999</v>
      </c>
      <c r="J99" s="1">
        <v>-9999</v>
      </c>
    </row>
    <row r="100" spans="1:10" s="1" customFormat="1">
      <c r="A100" s="16">
        <v>23002</v>
      </c>
      <c r="B100" s="37">
        <v>2018</v>
      </c>
      <c r="C100" s="38">
        <f t="shared" si="2"/>
        <v>7.3671410090556277E-2</v>
      </c>
      <c r="D100" s="38">
        <f t="shared" si="3"/>
        <v>406.77142857142854</v>
      </c>
      <c r="E100" s="17" t="s">
        <v>152</v>
      </c>
      <c r="F100" s="17" t="s">
        <v>152</v>
      </c>
      <c r="G100" s="20">
        <v>66</v>
      </c>
      <c r="H100" s="20">
        <v>193250</v>
      </c>
      <c r="I100" s="20">
        <v>14237</v>
      </c>
      <c r="J100" s="1">
        <v>35</v>
      </c>
    </row>
    <row r="101" spans="1:10" s="1" customFormat="1">
      <c r="A101" s="16">
        <v>23003</v>
      </c>
      <c r="B101" s="37">
        <v>2018</v>
      </c>
      <c r="C101" s="38">
        <f t="shared" si="2"/>
        <v>7.9279735171948473E-2</v>
      </c>
      <c r="D101" s="38">
        <f t="shared" si="3"/>
        <v>940</v>
      </c>
      <c r="E101" s="17" t="s">
        <v>153</v>
      </c>
      <c r="F101" s="17" t="s">
        <v>153</v>
      </c>
      <c r="G101" s="20">
        <v>21</v>
      </c>
      <c r="H101" s="20">
        <v>94854</v>
      </c>
      <c r="I101" s="20">
        <v>7520</v>
      </c>
      <c r="J101" s="1">
        <v>8</v>
      </c>
    </row>
    <row r="102" spans="1:10" s="1" customFormat="1">
      <c r="A102" s="16">
        <v>23009</v>
      </c>
      <c r="B102" s="37">
        <v>2018</v>
      </c>
      <c r="C102" s="38">
        <f t="shared" si="2"/>
        <v>3.5854019761710029E-2</v>
      </c>
      <c r="D102" s="38">
        <f t="shared" si="3"/>
        <v>324.39999999999998</v>
      </c>
      <c r="E102" s="17" t="s">
        <v>154</v>
      </c>
      <c r="F102" s="17" t="s">
        <v>155</v>
      </c>
      <c r="G102" s="20">
        <v>31</v>
      </c>
      <c r="H102" s="20">
        <v>135717</v>
      </c>
      <c r="I102" s="20">
        <v>4866</v>
      </c>
      <c r="J102" s="1">
        <v>15</v>
      </c>
    </row>
    <row r="103" spans="1:10" s="1" customFormat="1">
      <c r="A103" s="16">
        <v>23016</v>
      </c>
      <c r="B103" s="37">
        <v>2018</v>
      </c>
      <c r="C103" s="38">
        <f t="shared" si="2"/>
        <v>9.4314190017155464E-2</v>
      </c>
      <c r="D103" s="38">
        <f t="shared" si="3"/>
        <v>839.63636363636363</v>
      </c>
      <c r="E103" s="17" t="s">
        <v>156</v>
      </c>
      <c r="F103" s="17" t="s">
        <v>156</v>
      </c>
      <c r="G103" s="20">
        <v>32</v>
      </c>
      <c r="H103" s="20">
        <v>97928</v>
      </c>
      <c r="I103" s="20">
        <v>9236</v>
      </c>
      <c r="J103" s="1">
        <v>11</v>
      </c>
    </row>
    <row r="104" spans="1:10" s="1" customFormat="1">
      <c r="A104" s="16">
        <v>23023</v>
      </c>
      <c r="B104" s="37">
        <v>2018</v>
      </c>
      <c r="C104" s="38">
        <f t="shared" si="2"/>
        <v>2.2582749559502253E-2</v>
      </c>
      <c r="D104" s="38">
        <f t="shared" si="3"/>
        <v>463</v>
      </c>
      <c r="E104" s="17" t="s">
        <v>157</v>
      </c>
      <c r="F104" s="17" t="s">
        <v>158</v>
      </c>
      <c r="G104" s="20">
        <v>50</v>
      </c>
      <c r="H104" s="20">
        <v>164019</v>
      </c>
      <c r="I104" s="20">
        <v>3704</v>
      </c>
      <c r="J104" s="1">
        <v>8</v>
      </c>
    </row>
    <row r="105" spans="1:10" s="1" customFormat="1">
      <c r="A105" s="16">
        <v>23024</v>
      </c>
      <c r="B105" s="37">
        <v>2018</v>
      </c>
      <c r="C105" s="38">
        <f t="shared" si="2"/>
        <v>4.8509745352886699E-2</v>
      </c>
      <c r="D105" s="38">
        <f t="shared" si="3"/>
        <v>473.13333333333333</v>
      </c>
      <c r="E105" s="17" t="s">
        <v>159</v>
      </c>
      <c r="F105" s="17" t="s">
        <v>159</v>
      </c>
      <c r="G105" s="20">
        <v>99</v>
      </c>
      <c r="H105" s="20">
        <v>292601</v>
      </c>
      <c r="I105" s="20">
        <v>14194</v>
      </c>
      <c r="J105" s="1">
        <v>30</v>
      </c>
    </row>
    <row r="106" spans="1:10" s="1" customFormat="1">
      <c r="A106" s="16">
        <v>23025</v>
      </c>
      <c r="B106" s="37">
        <v>2018</v>
      </c>
      <c r="C106" s="38">
        <f t="shared" si="2"/>
        <v>9.3882832257754067E-2</v>
      </c>
      <c r="D106" s="38">
        <f t="shared" si="3"/>
        <v>566.41935483870964</v>
      </c>
      <c r="E106" s="17" t="s">
        <v>160</v>
      </c>
      <c r="F106" s="17" t="s">
        <v>160</v>
      </c>
      <c r="G106" s="20">
        <v>47</v>
      </c>
      <c r="H106" s="20">
        <v>187031</v>
      </c>
      <c r="I106" s="20">
        <v>17559</v>
      </c>
      <c r="J106" s="1">
        <v>31</v>
      </c>
    </row>
    <row r="107" spans="1:10" s="1" customFormat="1">
      <c r="A107" s="16">
        <v>23027</v>
      </c>
      <c r="B107" s="37">
        <v>2018</v>
      </c>
      <c r="C107" s="38">
        <f t="shared" si="2"/>
        <v>7.6723368913224024E-2</v>
      </c>
      <c r="D107" s="38">
        <f t="shared" si="3"/>
        <v>593.85714285714289</v>
      </c>
      <c r="E107" s="17" t="s">
        <v>161</v>
      </c>
      <c r="F107" s="17" t="s">
        <v>162</v>
      </c>
      <c r="G107" s="20">
        <v>45</v>
      </c>
      <c r="H107" s="20">
        <v>162545</v>
      </c>
      <c r="I107" s="20">
        <v>12471</v>
      </c>
      <c r="J107" s="1">
        <v>21</v>
      </c>
    </row>
    <row r="108" spans="1:10" s="1" customFormat="1">
      <c r="A108" s="16">
        <v>23032</v>
      </c>
      <c r="B108" s="37">
        <v>2018</v>
      </c>
      <c r="C108" s="38">
        <f t="shared" si="2"/>
        <v>6.7315604205005986E-2</v>
      </c>
      <c r="D108" s="38">
        <f t="shared" si="3"/>
        <v>518.84210526315792</v>
      </c>
      <c r="E108" s="17" t="s">
        <v>163</v>
      </c>
      <c r="F108" s="17" t="s">
        <v>163</v>
      </c>
      <c r="G108" s="20">
        <v>83</v>
      </c>
      <c r="H108" s="20">
        <v>292889</v>
      </c>
      <c r="I108" s="20">
        <v>19716</v>
      </c>
      <c r="J108" s="1">
        <v>38</v>
      </c>
    </row>
    <row r="109" spans="1:10" s="1" customFormat="1">
      <c r="A109" s="16">
        <v>23033</v>
      </c>
      <c r="B109" s="37">
        <v>2018</v>
      </c>
      <c r="C109" s="38">
        <f t="shared" si="2"/>
        <v>-9999</v>
      </c>
      <c r="D109" s="38">
        <f t="shared" si="3"/>
        <v>-9999</v>
      </c>
      <c r="E109" s="17" t="s">
        <v>164</v>
      </c>
      <c r="F109" s="17" t="s">
        <v>164</v>
      </c>
      <c r="G109" s="20">
        <v>-9999</v>
      </c>
      <c r="H109" s="20">
        <v>-9999</v>
      </c>
      <c r="I109" s="20">
        <v>-9999</v>
      </c>
      <c r="J109" s="1">
        <v>-9999</v>
      </c>
    </row>
    <row r="110" spans="1:10" s="1" customFormat="1">
      <c r="A110" s="16">
        <v>23038</v>
      </c>
      <c r="B110" s="37">
        <v>2018</v>
      </c>
      <c r="C110" s="38">
        <f t="shared" si="2"/>
        <v>5.9623489744310199E-2</v>
      </c>
      <c r="D110" s="38">
        <f t="shared" si="3"/>
        <v>489.69230769230768</v>
      </c>
      <c r="E110" s="17" t="s">
        <v>165</v>
      </c>
      <c r="F110" s="17" t="s">
        <v>165</v>
      </c>
      <c r="G110" s="20">
        <v>44</v>
      </c>
      <c r="H110" s="20">
        <v>106770</v>
      </c>
      <c r="I110" s="20">
        <v>6366</v>
      </c>
      <c r="J110" s="1">
        <v>13</v>
      </c>
    </row>
    <row r="111" spans="1:10" s="1" customFormat="1">
      <c r="A111" s="16">
        <v>23039</v>
      </c>
      <c r="B111" s="37">
        <v>2018</v>
      </c>
      <c r="C111" s="38">
        <f t="shared" si="2"/>
        <v>0.11718349881874804</v>
      </c>
      <c r="D111" s="38">
        <f t="shared" si="3"/>
        <v>644.81818181818187</v>
      </c>
      <c r="E111" s="17" t="s">
        <v>166</v>
      </c>
      <c r="F111" s="17" t="s">
        <v>166</v>
      </c>
      <c r="G111" s="20">
        <v>30</v>
      </c>
      <c r="H111" s="20">
        <v>60529</v>
      </c>
      <c r="I111" s="20">
        <v>7093</v>
      </c>
      <c r="J111" s="1">
        <v>11</v>
      </c>
    </row>
    <row r="112" spans="1:10" s="1" customFormat="1">
      <c r="A112" s="16">
        <v>23044</v>
      </c>
      <c r="B112" s="37">
        <v>2018</v>
      </c>
      <c r="C112" s="38">
        <f t="shared" si="2"/>
        <v>1.10655346751884E-2</v>
      </c>
      <c r="D112" s="38">
        <v>0</v>
      </c>
      <c r="E112" s="17" t="s">
        <v>167</v>
      </c>
      <c r="F112" s="17" t="s">
        <v>167</v>
      </c>
      <c r="G112" s="20">
        <v>7</v>
      </c>
      <c r="H112" s="20">
        <v>10483</v>
      </c>
      <c r="I112" s="20">
        <v>116</v>
      </c>
      <c r="J112" s="1">
        <v>0</v>
      </c>
    </row>
    <row r="113" spans="1:10" s="1" customFormat="1">
      <c r="A113" s="16">
        <v>23045</v>
      </c>
      <c r="B113" s="37">
        <v>2018</v>
      </c>
      <c r="C113" s="38">
        <f t="shared" si="2"/>
        <v>8.6745816236771217E-2</v>
      </c>
      <c r="D113" s="38">
        <f t="shared" si="3"/>
        <v>635.08000000000004</v>
      </c>
      <c r="E113" s="17" t="s">
        <v>168</v>
      </c>
      <c r="F113" s="17" t="s">
        <v>168</v>
      </c>
      <c r="G113" s="20">
        <v>72</v>
      </c>
      <c r="H113" s="20">
        <v>183029</v>
      </c>
      <c r="I113" s="20">
        <v>15877</v>
      </c>
      <c r="J113" s="1">
        <v>25</v>
      </c>
    </row>
    <row r="114" spans="1:10" s="1" customFormat="1">
      <c r="A114" s="16">
        <v>23047</v>
      </c>
      <c r="B114" s="37">
        <v>2018</v>
      </c>
      <c r="C114" s="38">
        <f t="shared" si="2"/>
        <v>-9999</v>
      </c>
      <c r="D114" s="38">
        <f t="shared" si="3"/>
        <v>-9999</v>
      </c>
      <c r="E114" s="17" t="s">
        <v>169</v>
      </c>
      <c r="F114" s="17" t="s">
        <v>169</v>
      </c>
      <c r="G114" s="20">
        <v>-9999</v>
      </c>
      <c r="H114" s="20">
        <v>-9999</v>
      </c>
      <c r="I114" s="20">
        <v>-9999</v>
      </c>
      <c r="J114" s="1">
        <v>-9999</v>
      </c>
    </row>
    <row r="115" spans="1:10" s="1" customFormat="1">
      <c r="A115" s="16">
        <v>23050</v>
      </c>
      <c r="B115" s="37">
        <v>2018</v>
      </c>
      <c r="C115" s="38">
        <f t="shared" si="2"/>
        <v>0.10232493479325822</v>
      </c>
      <c r="D115" s="38">
        <f t="shared" si="3"/>
        <v>441.62857142857143</v>
      </c>
      <c r="E115" s="17" t="s">
        <v>170</v>
      </c>
      <c r="F115" s="17" t="s">
        <v>170</v>
      </c>
      <c r="G115" s="20">
        <v>58</v>
      </c>
      <c r="H115" s="20">
        <v>151058</v>
      </c>
      <c r="I115" s="20">
        <v>15457</v>
      </c>
      <c r="J115" s="1">
        <v>35</v>
      </c>
    </row>
    <row r="116" spans="1:10" s="1" customFormat="1">
      <c r="A116" s="16">
        <v>23052</v>
      </c>
      <c r="B116" s="37">
        <v>2018</v>
      </c>
      <c r="C116" s="38">
        <f t="shared" si="2"/>
        <v>0.1021533539310864</v>
      </c>
      <c r="D116" s="38">
        <f t="shared" si="3"/>
        <v>614.47169811320759</v>
      </c>
      <c r="E116" s="17" t="s">
        <v>171</v>
      </c>
      <c r="F116" s="17" t="s">
        <v>171</v>
      </c>
      <c r="G116" s="20">
        <v>101</v>
      </c>
      <c r="H116" s="20">
        <v>318805</v>
      </c>
      <c r="I116" s="20">
        <v>32567</v>
      </c>
      <c r="J116" s="1">
        <v>53</v>
      </c>
    </row>
    <row r="117" spans="1:10" s="1" customFormat="1">
      <c r="A117" s="16">
        <v>23060</v>
      </c>
      <c r="B117" s="37">
        <v>2018</v>
      </c>
      <c r="C117" s="38">
        <f t="shared" si="2"/>
        <v>0.1063459029942147</v>
      </c>
      <c r="D117" s="38">
        <f t="shared" si="3"/>
        <v>427.2</v>
      </c>
      <c r="E117" s="17" t="s">
        <v>172</v>
      </c>
      <c r="F117" s="17" t="s">
        <v>172</v>
      </c>
      <c r="G117" s="20">
        <v>48</v>
      </c>
      <c r="H117" s="20">
        <v>100427</v>
      </c>
      <c r="I117" s="20">
        <v>10680</v>
      </c>
      <c r="J117" s="1">
        <v>25</v>
      </c>
    </row>
    <row r="118" spans="1:10" s="1" customFormat="1">
      <c r="A118" s="16">
        <v>23062</v>
      </c>
      <c r="B118" s="37">
        <v>2018</v>
      </c>
      <c r="C118" s="38">
        <f t="shared" si="2"/>
        <v>6.5861262665627432E-2</v>
      </c>
      <c r="D118" s="38">
        <f t="shared" si="3"/>
        <v>1047.8</v>
      </c>
      <c r="E118" s="17" t="s">
        <v>173</v>
      </c>
      <c r="F118" s="17" t="s">
        <v>173</v>
      </c>
      <c r="G118" s="20">
        <v>18</v>
      </c>
      <c r="H118" s="20">
        <v>79546</v>
      </c>
      <c r="I118" s="20">
        <v>5239</v>
      </c>
      <c r="J118" s="1">
        <v>5</v>
      </c>
    </row>
    <row r="119" spans="1:10" s="1" customFormat="1">
      <c r="A119" s="16">
        <v>23064</v>
      </c>
      <c r="B119" s="37">
        <v>2018</v>
      </c>
      <c r="C119" s="38">
        <f t="shared" si="2"/>
        <v>0.12604087114042953</v>
      </c>
      <c r="D119" s="38">
        <f t="shared" si="3"/>
        <v>759.17777777777781</v>
      </c>
      <c r="E119" s="17" t="s">
        <v>174</v>
      </c>
      <c r="F119" s="17" t="s">
        <v>174</v>
      </c>
      <c r="G119" s="20">
        <v>80</v>
      </c>
      <c r="H119" s="20">
        <v>271047</v>
      </c>
      <c r="I119" s="20">
        <v>34163</v>
      </c>
      <c r="J119" s="1">
        <v>45</v>
      </c>
    </row>
    <row r="120" spans="1:10" s="1" customFormat="1">
      <c r="A120" s="16">
        <v>23077</v>
      </c>
      <c r="B120" s="37">
        <v>2018</v>
      </c>
      <c r="C120" s="38">
        <f t="shared" si="2"/>
        <v>6.5544641871758083E-2</v>
      </c>
      <c r="D120" s="38">
        <f t="shared" si="3"/>
        <v>539.90909090909088</v>
      </c>
      <c r="E120" s="17" t="s">
        <v>175</v>
      </c>
      <c r="F120" s="17" t="s">
        <v>175</v>
      </c>
      <c r="G120" s="20">
        <v>69</v>
      </c>
      <c r="H120" s="20">
        <v>181220</v>
      </c>
      <c r="I120" s="20">
        <v>11878</v>
      </c>
      <c r="J120" s="1">
        <v>22</v>
      </c>
    </row>
    <row r="121" spans="1:10" s="1" customFormat="1">
      <c r="A121" s="16">
        <v>23081</v>
      </c>
      <c r="B121" s="37">
        <v>2018</v>
      </c>
      <c r="C121" s="38">
        <f t="shared" si="2"/>
        <v>9.4478037649743302E-2</v>
      </c>
      <c r="D121" s="38">
        <f t="shared" si="3"/>
        <v>752.81818181818187</v>
      </c>
      <c r="E121" s="17" t="s">
        <v>176</v>
      </c>
      <c r="F121" s="17" t="s">
        <v>176</v>
      </c>
      <c r="G121" s="20">
        <v>29</v>
      </c>
      <c r="H121" s="20">
        <v>87650</v>
      </c>
      <c r="I121" s="20">
        <v>8281</v>
      </c>
      <c r="J121" s="1">
        <v>11</v>
      </c>
    </row>
    <row r="122" spans="1:10" s="1" customFormat="1">
      <c r="A122" s="16">
        <v>23086</v>
      </c>
      <c r="B122" s="37">
        <v>2018</v>
      </c>
      <c r="C122" s="38">
        <f t="shared" si="2"/>
        <v>6.7532400274479848E-2</v>
      </c>
      <c r="D122" s="38">
        <f t="shared" si="3"/>
        <v>474.18181818181819</v>
      </c>
      <c r="E122" s="17" t="s">
        <v>177</v>
      </c>
      <c r="F122" s="17" t="s">
        <v>177</v>
      </c>
      <c r="G122" s="20">
        <v>33</v>
      </c>
      <c r="H122" s="20">
        <v>77237</v>
      </c>
      <c r="I122" s="20">
        <v>5216</v>
      </c>
      <c r="J122" s="1">
        <v>11</v>
      </c>
    </row>
    <row r="123" spans="1:10" s="1" customFormat="1">
      <c r="A123" s="16">
        <v>23088</v>
      </c>
      <c r="B123" s="37">
        <v>2018</v>
      </c>
      <c r="C123" s="38">
        <f t="shared" si="2"/>
        <v>-9999</v>
      </c>
      <c r="D123" s="38">
        <f t="shared" si="3"/>
        <v>-9999</v>
      </c>
      <c r="E123" s="17" t="s">
        <v>178</v>
      </c>
      <c r="F123" s="17" t="s">
        <v>179</v>
      </c>
      <c r="G123" s="20">
        <v>-9999</v>
      </c>
      <c r="H123" s="20">
        <v>-9999</v>
      </c>
      <c r="I123" s="20">
        <v>-9999</v>
      </c>
      <c r="J123" s="1">
        <v>-9999</v>
      </c>
    </row>
    <row r="124" spans="1:10" s="1" customFormat="1">
      <c r="A124" s="16">
        <v>23094</v>
      </c>
      <c r="B124" s="37">
        <v>2018</v>
      </c>
      <c r="C124" s="38">
        <f t="shared" si="2"/>
        <v>0.16365659777424482</v>
      </c>
      <c r="D124" s="38">
        <f t="shared" si="3"/>
        <v>935.81818181818187</v>
      </c>
      <c r="E124" s="17" t="s">
        <v>180</v>
      </c>
      <c r="F124" s="17" t="s">
        <v>180</v>
      </c>
      <c r="G124" s="20">
        <v>12</v>
      </c>
      <c r="H124" s="20">
        <v>62900</v>
      </c>
      <c r="I124" s="20">
        <v>10294</v>
      </c>
      <c r="J124" s="1">
        <v>11</v>
      </c>
    </row>
    <row r="125" spans="1:10" s="1" customFormat="1">
      <c r="A125" s="16">
        <v>23096</v>
      </c>
      <c r="B125" s="37">
        <v>2018</v>
      </c>
      <c r="C125" s="38">
        <f t="shared" si="2"/>
        <v>6.6245152127601459E-2</v>
      </c>
      <c r="D125" s="38">
        <f t="shared" si="3"/>
        <v>539</v>
      </c>
      <c r="E125" s="17" t="s">
        <v>181</v>
      </c>
      <c r="F125" s="17" t="s">
        <v>181</v>
      </c>
      <c r="G125" s="20">
        <v>44</v>
      </c>
      <c r="H125" s="20">
        <v>146456</v>
      </c>
      <c r="I125" s="20">
        <v>9702</v>
      </c>
      <c r="J125" s="1">
        <v>18</v>
      </c>
    </row>
    <row r="126" spans="1:10" s="1" customFormat="1">
      <c r="A126" s="16">
        <v>23097</v>
      </c>
      <c r="B126" s="37">
        <v>2018</v>
      </c>
      <c r="C126" s="38">
        <f t="shared" si="2"/>
        <v>6.0312518018797209E-2</v>
      </c>
      <c r="D126" s="38">
        <f t="shared" si="3"/>
        <v>653.75</v>
      </c>
      <c r="E126" s="17" t="s">
        <v>182</v>
      </c>
      <c r="F126" s="17" t="s">
        <v>182</v>
      </c>
      <c r="G126" s="20">
        <v>41</v>
      </c>
      <c r="H126" s="20">
        <v>86715</v>
      </c>
      <c r="I126" s="20">
        <v>5230</v>
      </c>
      <c r="J126" s="1">
        <v>8</v>
      </c>
    </row>
    <row r="127" spans="1:10" s="1" customFormat="1">
      <c r="A127" s="16">
        <v>23098</v>
      </c>
      <c r="B127" s="37">
        <v>2018</v>
      </c>
      <c r="C127" s="38">
        <f t="shared" si="2"/>
        <v>-9999</v>
      </c>
      <c r="D127" s="38">
        <f t="shared" si="3"/>
        <v>-9999</v>
      </c>
      <c r="E127" s="17" t="s">
        <v>183</v>
      </c>
      <c r="F127" s="17" t="s">
        <v>183</v>
      </c>
      <c r="G127" s="20">
        <v>-9999</v>
      </c>
      <c r="H127" s="20">
        <v>-9999</v>
      </c>
      <c r="I127" s="20">
        <v>-9999</v>
      </c>
      <c r="J127" s="1">
        <v>-9999</v>
      </c>
    </row>
    <row r="128" spans="1:10" s="1" customFormat="1">
      <c r="A128" s="16">
        <v>23099</v>
      </c>
      <c r="B128" s="37">
        <v>2018</v>
      </c>
      <c r="C128" s="38">
        <f t="shared" si="2"/>
        <v>-9999</v>
      </c>
      <c r="D128" s="38">
        <f t="shared" si="3"/>
        <v>-9999</v>
      </c>
      <c r="E128" s="17" t="s">
        <v>184</v>
      </c>
      <c r="F128" s="17" t="s">
        <v>184</v>
      </c>
      <c r="G128" s="20">
        <v>-9999</v>
      </c>
      <c r="H128" s="20">
        <v>-9999</v>
      </c>
      <c r="I128" s="20">
        <v>-9999</v>
      </c>
      <c r="J128" s="1">
        <v>-9999</v>
      </c>
    </row>
    <row r="129" spans="1:10" s="1" customFormat="1">
      <c r="A129" s="16">
        <v>23100</v>
      </c>
      <c r="B129" s="37">
        <v>2018</v>
      </c>
      <c r="C129" s="38">
        <f t="shared" si="2"/>
        <v>-9999</v>
      </c>
      <c r="D129" s="38">
        <f t="shared" si="3"/>
        <v>-9999</v>
      </c>
      <c r="E129" s="17" t="s">
        <v>185</v>
      </c>
      <c r="F129" s="17" t="s">
        <v>185</v>
      </c>
      <c r="G129" s="20">
        <v>-9999</v>
      </c>
      <c r="H129" s="20">
        <v>-9999</v>
      </c>
      <c r="I129" s="20">
        <v>-9999</v>
      </c>
      <c r="J129" s="1">
        <v>-9999</v>
      </c>
    </row>
    <row r="130" spans="1:10" s="1" customFormat="1">
      <c r="A130" s="16">
        <v>23101</v>
      </c>
      <c r="B130" s="37">
        <v>2018</v>
      </c>
      <c r="C130" s="38">
        <f t="shared" si="2"/>
        <v>0.15706573269606611</v>
      </c>
      <c r="D130" s="38">
        <v>0</v>
      </c>
      <c r="E130" s="17" t="s">
        <v>186</v>
      </c>
      <c r="F130" s="17" t="s">
        <v>187</v>
      </c>
      <c r="G130" s="20">
        <v>7</v>
      </c>
      <c r="H130" s="20">
        <v>51679</v>
      </c>
      <c r="I130" s="20">
        <v>8117</v>
      </c>
      <c r="J130" s="1">
        <v>0</v>
      </c>
    </row>
    <row r="131" spans="1:10" s="1" customFormat="1">
      <c r="A131" s="16">
        <v>23102</v>
      </c>
      <c r="B131" s="37">
        <v>2018</v>
      </c>
      <c r="C131" s="38">
        <f t="shared" si="2"/>
        <v>0.13526441668881212</v>
      </c>
      <c r="D131" s="38">
        <v>0</v>
      </c>
      <c r="E131" s="17" t="s">
        <v>188</v>
      </c>
      <c r="F131" s="17" t="s">
        <v>188</v>
      </c>
      <c r="G131" s="20">
        <v>5</v>
      </c>
      <c r="H131" s="20">
        <v>11289</v>
      </c>
      <c r="I131" s="20">
        <v>1527</v>
      </c>
      <c r="J131" s="1">
        <v>0</v>
      </c>
    </row>
    <row r="132" spans="1:10" s="1" customFormat="1">
      <c r="A132" s="16">
        <v>23103</v>
      </c>
      <c r="B132" s="37">
        <v>2018</v>
      </c>
      <c r="C132" s="38">
        <f t="shared" si="2"/>
        <v>-9999</v>
      </c>
      <c r="D132" s="38">
        <f t="shared" si="3"/>
        <v>-9999</v>
      </c>
      <c r="E132" s="17" t="s">
        <v>189</v>
      </c>
      <c r="F132" s="17" t="s">
        <v>189</v>
      </c>
      <c r="G132" s="20">
        <v>-9999</v>
      </c>
      <c r="H132" s="20">
        <v>-9999</v>
      </c>
      <c r="I132" s="20">
        <v>-9999</v>
      </c>
      <c r="J132" s="1">
        <v>-9999</v>
      </c>
    </row>
    <row r="133" spans="1:10" s="1" customFormat="1">
      <c r="A133" s="16">
        <v>23104</v>
      </c>
      <c r="B133" s="37">
        <v>2018</v>
      </c>
      <c r="C133" s="38">
        <f t="shared" si="2"/>
        <v>4.9440437702064161E-2</v>
      </c>
      <c r="D133" s="38">
        <f t="shared" si="3"/>
        <v>497</v>
      </c>
      <c r="E133" s="17" t="s">
        <v>190</v>
      </c>
      <c r="F133" s="17" t="s">
        <v>190</v>
      </c>
      <c r="G133" s="20">
        <v>60</v>
      </c>
      <c r="H133" s="20">
        <v>180945</v>
      </c>
      <c r="I133" s="20">
        <v>8946</v>
      </c>
      <c r="J133" s="1">
        <v>18</v>
      </c>
    </row>
    <row r="134" spans="1:10" s="1" customFormat="1">
      <c r="A134" s="16">
        <v>23105</v>
      </c>
      <c r="B134" s="37">
        <v>2018</v>
      </c>
      <c r="C134" s="38">
        <f t="shared" si="2"/>
        <v>8.313768816461814E-2</v>
      </c>
      <c r="D134" s="38">
        <f t="shared" si="3"/>
        <v>430</v>
      </c>
      <c r="E134" s="17" t="s">
        <v>191</v>
      </c>
      <c r="F134" s="17" t="s">
        <v>191</v>
      </c>
      <c r="G134" s="20">
        <v>15</v>
      </c>
      <c r="H134" s="20">
        <v>36205</v>
      </c>
      <c r="I134" s="20">
        <v>3010</v>
      </c>
      <c r="J134" s="1">
        <v>7</v>
      </c>
    </row>
    <row r="135" spans="1:10" s="1" customFormat="1">
      <c r="A135" s="16">
        <v>24001</v>
      </c>
      <c r="B135" s="37">
        <v>2018</v>
      </c>
      <c r="C135" s="38">
        <f t="shared" si="2"/>
        <v>1.7071527807013851E-2</v>
      </c>
      <c r="D135" s="38">
        <f t="shared" si="3"/>
        <v>173.78571428571428</v>
      </c>
      <c r="E135" s="17" t="s">
        <v>192</v>
      </c>
      <c r="F135" s="17" t="s">
        <v>192</v>
      </c>
      <c r="G135" s="20">
        <v>57</v>
      </c>
      <c r="H135" s="20">
        <v>142518</v>
      </c>
      <c r="I135" s="20">
        <v>2433</v>
      </c>
      <c r="J135" s="1">
        <v>14</v>
      </c>
    </row>
    <row r="136" spans="1:10" s="1" customFormat="1">
      <c r="A136" s="16">
        <v>24007</v>
      </c>
      <c r="B136" s="37">
        <v>2018</v>
      </c>
      <c r="C136" s="38">
        <f t="shared" si="2"/>
        <v>1.1944493237308977E-2</v>
      </c>
      <c r="D136" s="38">
        <v>0</v>
      </c>
      <c r="E136" s="17" t="s">
        <v>193</v>
      </c>
      <c r="F136" s="17" t="s">
        <v>193</v>
      </c>
      <c r="G136" s="20">
        <v>10</v>
      </c>
      <c r="H136" s="20">
        <v>22772</v>
      </c>
      <c r="I136" s="20">
        <v>272</v>
      </c>
      <c r="J136" s="1">
        <v>0</v>
      </c>
    </row>
    <row r="137" spans="1:10" s="1" customFormat="1">
      <c r="A137" s="16">
        <v>24008</v>
      </c>
      <c r="B137" s="37">
        <v>2018</v>
      </c>
      <c r="C137" s="38">
        <f t="shared" si="2"/>
        <v>4.295273864221303E-2</v>
      </c>
      <c r="D137" s="38">
        <f t="shared" si="3"/>
        <v>704.0625</v>
      </c>
      <c r="E137" s="17" t="s">
        <v>194</v>
      </c>
      <c r="F137" s="17" t="s">
        <v>194</v>
      </c>
      <c r="G137" s="20">
        <v>87</v>
      </c>
      <c r="H137" s="20">
        <v>262265</v>
      </c>
      <c r="I137" s="20">
        <v>11265</v>
      </c>
      <c r="J137" s="1">
        <v>16</v>
      </c>
    </row>
    <row r="138" spans="1:10" s="1" customFormat="1">
      <c r="A138" s="16">
        <v>24009</v>
      </c>
      <c r="B138" s="37">
        <v>2018</v>
      </c>
      <c r="C138" s="38">
        <f t="shared" si="2"/>
        <v>0.10245934642908912</v>
      </c>
      <c r="D138" s="38">
        <f t="shared" si="3"/>
        <v>1122.6470588235295</v>
      </c>
      <c r="E138" s="17" t="s">
        <v>195</v>
      </c>
      <c r="F138" s="17" t="s">
        <v>195</v>
      </c>
      <c r="G138" s="20">
        <v>40</v>
      </c>
      <c r="H138" s="20">
        <v>186269</v>
      </c>
      <c r="I138" s="20">
        <v>19085</v>
      </c>
      <c r="J138" s="1">
        <v>17</v>
      </c>
    </row>
    <row r="139" spans="1:10" s="1" customFormat="1">
      <c r="A139" s="16">
        <v>24011</v>
      </c>
      <c r="B139" s="37">
        <v>2018</v>
      </c>
      <c r="C139" s="38">
        <f t="shared" si="2"/>
        <v>8.143899200223137E-2</v>
      </c>
      <c r="D139" s="38">
        <f t="shared" si="3"/>
        <v>559.625</v>
      </c>
      <c r="E139" s="17" t="s">
        <v>196</v>
      </c>
      <c r="F139" s="17" t="s">
        <v>196</v>
      </c>
      <c r="G139" s="20">
        <v>61</v>
      </c>
      <c r="H139" s="20">
        <v>164921</v>
      </c>
      <c r="I139" s="20">
        <v>13431</v>
      </c>
      <c r="J139" s="1">
        <v>24</v>
      </c>
    </row>
    <row r="140" spans="1:10" s="1" customFormat="1">
      <c r="A140" s="16">
        <v>24014</v>
      </c>
      <c r="B140" s="37">
        <v>2018</v>
      </c>
      <c r="C140" s="38">
        <f t="shared" ref="C140:C203" si="4">IF(I140=-9999,-9999,I140/H140)</f>
        <v>2.1214042773966681E-2</v>
      </c>
      <c r="D140" s="38">
        <v>0</v>
      </c>
      <c r="E140" s="17" t="s">
        <v>197</v>
      </c>
      <c r="F140" s="17" t="s">
        <v>197</v>
      </c>
      <c r="G140" s="20">
        <v>13</v>
      </c>
      <c r="H140" s="20">
        <v>34694</v>
      </c>
      <c r="I140" s="20">
        <v>736</v>
      </c>
      <c r="J140" s="1">
        <v>0</v>
      </c>
    </row>
    <row r="141" spans="1:10" s="1" customFormat="1">
      <c r="A141" s="16">
        <v>24016</v>
      </c>
      <c r="B141" s="37">
        <v>2018</v>
      </c>
      <c r="C141" s="38">
        <f t="shared" si="4"/>
        <v>9.1821628294170107E-2</v>
      </c>
      <c r="D141" s="38">
        <f t="shared" ref="D141:D203" si="5">IF(J141=-9999,-9999,I141/J141)</f>
        <v>803.92307692307691</v>
      </c>
      <c r="E141" s="17" t="s">
        <v>198</v>
      </c>
      <c r="F141" s="17" t="s">
        <v>198</v>
      </c>
      <c r="G141" s="20">
        <v>52</v>
      </c>
      <c r="H141" s="20">
        <v>227637</v>
      </c>
      <c r="I141" s="20">
        <v>20902</v>
      </c>
      <c r="J141" s="1">
        <v>26</v>
      </c>
    </row>
    <row r="142" spans="1:10" s="1" customFormat="1">
      <c r="A142" s="16">
        <v>24020</v>
      </c>
      <c r="B142" s="37">
        <v>2018</v>
      </c>
      <c r="C142" s="38">
        <f t="shared" si="4"/>
        <v>4.6949564223460492E-2</v>
      </c>
      <c r="D142" s="38">
        <f t="shared" si="5"/>
        <v>1232.25</v>
      </c>
      <c r="E142" s="17" t="s">
        <v>199</v>
      </c>
      <c r="F142" s="17" t="s">
        <v>199</v>
      </c>
      <c r="G142" s="20">
        <v>54</v>
      </c>
      <c r="H142" s="20">
        <v>209970</v>
      </c>
      <c r="I142" s="20">
        <v>9858</v>
      </c>
      <c r="J142" s="1">
        <v>8</v>
      </c>
    </row>
    <row r="143" spans="1:10" s="1" customFormat="1">
      <c r="A143" s="16">
        <v>24028</v>
      </c>
      <c r="B143" s="37">
        <v>2018</v>
      </c>
      <c r="C143" s="38">
        <f t="shared" si="4"/>
        <v>1.4303970387344114E-2</v>
      </c>
      <c r="D143" s="38">
        <f t="shared" si="5"/>
        <v>463.71428571428572</v>
      </c>
      <c r="E143" s="17" t="s">
        <v>200</v>
      </c>
      <c r="F143" s="17" t="s">
        <v>200</v>
      </c>
      <c r="G143" s="20">
        <v>65</v>
      </c>
      <c r="H143" s="20">
        <v>226930</v>
      </c>
      <c r="I143" s="20">
        <v>3246</v>
      </c>
      <c r="J143" s="1">
        <v>7</v>
      </c>
    </row>
    <row r="144" spans="1:10" s="1" customFormat="1">
      <c r="A144" s="16">
        <v>24033</v>
      </c>
      <c r="B144" s="37">
        <v>2018</v>
      </c>
      <c r="C144" s="38">
        <f t="shared" si="4"/>
        <v>3.40667011141026E-2</v>
      </c>
      <c r="D144" s="38">
        <f t="shared" si="5"/>
        <v>289.07692307692309</v>
      </c>
      <c r="E144" s="17" t="s">
        <v>201</v>
      </c>
      <c r="F144" s="17" t="s">
        <v>201</v>
      </c>
      <c r="G144" s="20">
        <v>36</v>
      </c>
      <c r="H144" s="20">
        <v>110313</v>
      </c>
      <c r="I144" s="20">
        <v>3758</v>
      </c>
      <c r="J144" s="1">
        <v>13</v>
      </c>
    </row>
    <row r="145" spans="1:10" s="1" customFormat="1">
      <c r="A145" s="16">
        <v>24038</v>
      </c>
      <c r="B145" s="37">
        <v>2018</v>
      </c>
      <c r="C145" s="38">
        <f t="shared" si="4"/>
        <v>5.5814076696894512E-2</v>
      </c>
      <c r="D145" s="38">
        <f t="shared" si="5"/>
        <v>421.4</v>
      </c>
      <c r="E145" s="17" t="s">
        <v>202</v>
      </c>
      <c r="F145" s="17" t="s">
        <v>202</v>
      </c>
      <c r="G145" s="20">
        <v>36</v>
      </c>
      <c r="H145" s="20">
        <v>113251</v>
      </c>
      <c r="I145" s="20">
        <v>6321</v>
      </c>
      <c r="J145" s="1">
        <v>15</v>
      </c>
    </row>
    <row r="146" spans="1:10" s="1" customFormat="1">
      <c r="A146" s="16">
        <v>24041</v>
      </c>
      <c r="B146" s="37">
        <v>2018</v>
      </c>
      <c r="C146" s="38">
        <f t="shared" si="4"/>
        <v>0.12801287886601406</v>
      </c>
      <c r="D146" s="38">
        <f t="shared" si="5"/>
        <v>865.06060606060601</v>
      </c>
      <c r="E146" s="17" t="s">
        <v>203</v>
      </c>
      <c r="F146" s="17" t="s">
        <v>203</v>
      </c>
      <c r="G146" s="20">
        <v>52</v>
      </c>
      <c r="H146" s="20">
        <v>223001</v>
      </c>
      <c r="I146" s="20">
        <v>28547</v>
      </c>
      <c r="J146" s="1">
        <v>33</v>
      </c>
    </row>
    <row r="147" spans="1:10" s="1" customFormat="1">
      <c r="A147" s="16">
        <v>24043</v>
      </c>
      <c r="B147" s="37">
        <v>2018</v>
      </c>
      <c r="C147" s="38">
        <f t="shared" si="4"/>
        <v>3.5832671632573324E-2</v>
      </c>
      <c r="D147" s="38">
        <f t="shared" si="5"/>
        <v>473.83333333333331</v>
      </c>
      <c r="E147" s="17" t="s">
        <v>204</v>
      </c>
      <c r="F147" s="17" t="s">
        <v>204</v>
      </c>
      <c r="G147" s="20">
        <v>65</v>
      </c>
      <c r="H147" s="20">
        <v>158682</v>
      </c>
      <c r="I147" s="20">
        <v>5686</v>
      </c>
      <c r="J147" s="1">
        <v>12</v>
      </c>
    </row>
    <row r="148" spans="1:10" s="1" customFormat="1">
      <c r="A148" s="16">
        <v>24045</v>
      </c>
      <c r="B148" s="37">
        <v>2018</v>
      </c>
      <c r="C148" s="38">
        <f t="shared" si="4"/>
        <v>6.5962754218773331E-2</v>
      </c>
      <c r="D148" s="38">
        <f t="shared" si="5"/>
        <v>627.68421052631584</v>
      </c>
      <c r="E148" s="17" t="s">
        <v>205</v>
      </c>
      <c r="F148" s="17" t="s">
        <v>205</v>
      </c>
      <c r="G148" s="20">
        <v>34</v>
      </c>
      <c r="H148" s="20">
        <v>180799</v>
      </c>
      <c r="I148" s="20">
        <v>11926</v>
      </c>
      <c r="J148" s="1">
        <v>19</v>
      </c>
    </row>
    <row r="149" spans="1:10" s="1" customFormat="1">
      <c r="A149" s="16">
        <v>24048</v>
      </c>
      <c r="B149" s="37">
        <v>2018</v>
      </c>
      <c r="C149" s="38">
        <f t="shared" si="4"/>
        <v>3.3574097135740971E-2</v>
      </c>
      <c r="D149" s="38">
        <v>0</v>
      </c>
      <c r="E149" s="17" t="s">
        <v>206</v>
      </c>
      <c r="F149" s="17" t="s">
        <v>206</v>
      </c>
      <c r="G149" s="20">
        <v>8</v>
      </c>
      <c r="H149" s="20">
        <v>20075</v>
      </c>
      <c r="I149" s="20">
        <v>674</v>
      </c>
      <c r="J149" s="1">
        <v>0</v>
      </c>
    </row>
    <row r="150" spans="1:10" s="1" customFormat="1">
      <c r="A150" s="16">
        <v>24054</v>
      </c>
      <c r="B150" s="37">
        <v>2018</v>
      </c>
      <c r="C150" s="38">
        <f t="shared" si="4"/>
        <v>4.7460821589048956E-2</v>
      </c>
      <c r="D150" s="38">
        <f t="shared" si="5"/>
        <v>469.51612903225805</v>
      </c>
      <c r="E150" s="17" t="s">
        <v>207</v>
      </c>
      <c r="F150" s="17" t="s">
        <v>207</v>
      </c>
      <c r="G150" s="20">
        <v>115</v>
      </c>
      <c r="H150" s="20">
        <v>306674</v>
      </c>
      <c r="I150" s="20">
        <v>14555</v>
      </c>
      <c r="J150" s="1">
        <v>31</v>
      </c>
    </row>
    <row r="151" spans="1:10" s="1" customFormat="1">
      <c r="A151" s="16">
        <v>24055</v>
      </c>
      <c r="B151" s="37">
        <v>2018</v>
      </c>
      <c r="C151" s="38">
        <f t="shared" si="4"/>
        <v>6.0286664801169045E-2</v>
      </c>
      <c r="D151" s="38">
        <f t="shared" si="5"/>
        <v>456.23529411764707</v>
      </c>
      <c r="E151" s="17" t="s">
        <v>208</v>
      </c>
      <c r="F151" s="17" t="s">
        <v>208</v>
      </c>
      <c r="G151" s="20">
        <v>36</v>
      </c>
      <c r="H151" s="20">
        <v>128652</v>
      </c>
      <c r="I151" s="20">
        <v>7756</v>
      </c>
      <c r="J151" s="1">
        <v>17</v>
      </c>
    </row>
    <row r="152" spans="1:10" s="1" customFormat="1">
      <c r="A152" s="16">
        <v>24059</v>
      </c>
      <c r="B152" s="37">
        <v>2018</v>
      </c>
      <c r="C152" s="38">
        <f t="shared" si="4"/>
        <v>0.12099805049546164</v>
      </c>
      <c r="D152" s="38">
        <f t="shared" si="5"/>
        <v>985.48780487804879</v>
      </c>
      <c r="E152" s="17" t="s">
        <v>209</v>
      </c>
      <c r="F152" s="17" t="s">
        <v>209</v>
      </c>
      <c r="G152" s="20">
        <v>71</v>
      </c>
      <c r="H152" s="20">
        <v>333931</v>
      </c>
      <c r="I152" s="20">
        <v>40405</v>
      </c>
      <c r="J152" s="1">
        <v>41</v>
      </c>
    </row>
    <row r="153" spans="1:10" s="1" customFormat="1">
      <c r="A153" s="16">
        <v>24062</v>
      </c>
      <c r="B153" s="37">
        <v>2018</v>
      </c>
      <c r="C153" s="38">
        <f t="shared" si="4"/>
        <v>6.4876538252170726E-2</v>
      </c>
      <c r="D153" s="38">
        <f t="shared" si="5"/>
        <v>519.28571428571433</v>
      </c>
      <c r="E153" s="17" t="s">
        <v>210</v>
      </c>
      <c r="F153" s="17" t="s">
        <v>211</v>
      </c>
      <c r="G153" s="20">
        <v>32</v>
      </c>
      <c r="H153" s="20">
        <v>112059</v>
      </c>
      <c r="I153" s="20">
        <v>7270</v>
      </c>
      <c r="J153" s="1">
        <v>14</v>
      </c>
    </row>
    <row r="154" spans="1:10" s="1" customFormat="1">
      <c r="A154" s="16">
        <v>24066</v>
      </c>
      <c r="B154" s="37">
        <v>2018</v>
      </c>
      <c r="C154" s="38">
        <f t="shared" si="4"/>
        <v>4.5727895795346168E-2</v>
      </c>
      <c r="D154" s="38">
        <f t="shared" si="5"/>
        <v>420.63636363636363</v>
      </c>
      <c r="E154" s="17" t="s">
        <v>212</v>
      </c>
      <c r="F154" s="17" t="s">
        <v>212</v>
      </c>
      <c r="G154" s="20">
        <v>72</v>
      </c>
      <c r="H154" s="20">
        <v>202371</v>
      </c>
      <c r="I154" s="20">
        <v>9254</v>
      </c>
      <c r="J154" s="1">
        <v>22</v>
      </c>
    </row>
    <row r="155" spans="1:10" s="1" customFormat="1">
      <c r="A155" s="16">
        <v>24086</v>
      </c>
      <c r="B155" s="37">
        <v>2018</v>
      </c>
      <c r="C155" s="38">
        <f t="shared" si="4"/>
        <v>2.2955166984337451E-2</v>
      </c>
      <c r="D155" s="38">
        <f t="shared" si="5"/>
        <v>138.5</v>
      </c>
      <c r="E155" s="17" t="s">
        <v>213</v>
      </c>
      <c r="F155" s="17" t="s">
        <v>213</v>
      </c>
      <c r="G155" s="20">
        <v>13</v>
      </c>
      <c r="H155" s="20">
        <v>36201</v>
      </c>
      <c r="I155" s="20">
        <v>831</v>
      </c>
      <c r="J155" s="1">
        <v>6</v>
      </c>
    </row>
    <row r="156" spans="1:10" s="1" customFormat="1">
      <c r="A156" s="16">
        <v>24094</v>
      </c>
      <c r="B156" s="37">
        <v>2018</v>
      </c>
      <c r="C156" s="38">
        <f t="shared" si="4"/>
        <v>1.4251685574710323E-2</v>
      </c>
      <c r="D156" s="38">
        <f t="shared" si="5"/>
        <v>176.5</v>
      </c>
      <c r="E156" s="17" t="s">
        <v>214</v>
      </c>
      <c r="F156" s="17" t="s">
        <v>214</v>
      </c>
      <c r="G156" s="20">
        <v>28</v>
      </c>
      <c r="H156" s="20">
        <v>49538</v>
      </c>
      <c r="I156" s="20">
        <v>706</v>
      </c>
      <c r="J156" s="1">
        <v>4</v>
      </c>
    </row>
    <row r="157" spans="1:10" s="1" customFormat="1">
      <c r="A157" s="16">
        <v>24104</v>
      </c>
      <c r="B157" s="37">
        <v>2018</v>
      </c>
      <c r="C157" s="38">
        <f t="shared" si="4"/>
        <v>5.3278868056772385E-2</v>
      </c>
      <c r="D157" s="38">
        <f t="shared" si="5"/>
        <v>695</v>
      </c>
      <c r="E157" s="17" t="s">
        <v>215</v>
      </c>
      <c r="F157" s="17" t="s">
        <v>215</v>
      </c>
      <c r="G157" s="20">
        <v>14</v>
      </c>
      <c r="H157" s="20">
        <v>91312</v>
      </c>
      <c r="I157" s="20">
        <v>4865</v>
      </c>
      <c r="J157" s="1">
        <v>7</v>
      </c>
    </row>
    <row r="158" spans="1:10" s="1" customFormat="1">
      <c r="A158" s="16">
        <v>24107</v>
      </c>
      <c r="B158" s="37">
        <v>2018</v>
      </c>
      <c r="C158" s="38">
        <f t="shared" si="4"/>
        <v>7.306279359910707E-2</v>
      </c>
      <c r="D158" s="38">
        <f t="shared" si="5"/>
        <v>660.04166666666663</v>
      </c>
      <c r="E158" s="17" t="s">
        <v>216</v>
      </c>
      <c r="F158" s="17" t="s">
        <v>217</v>
      </c>
      <c r="G158" s="20">
        <v>116</v>
      </c>
      <c r="H158" s="20">
        <v>433627</v>
      </c>
      <c r="I158" s="20">
        <v>31682</v>
      </c>
      <c r="J158" s="1">
        <v>48</v>
      </c>
    </row>
    <row r="159" spans="1:10" s="1" customFormat="1">
      <c r="A159" s="16">
        <v>24109</v>
      </c>
      <c r="B159" s="37">
        <v>2018</v>
      </c>
      <c r="C159" s="38">
        <f t="shared" si="4"/>
        <v>2.959262106072252E-2</v>
      </c>
      <c r="D159" s="38">
        <f t="shared" si="5"/>
        <v>134.75</v>
      </c>
      <c r="E159" s="17" t="s">
        <v>218</v>
      </c>
      <c r="F159" s="17" t="s">
        <v>218</v>
      </c>
      <c r="G159" s="20">
        <v>10</v>
      </c>
      <c r="H159" s="20">
        <v>18214</v>
      </c>
      <c r="I159" s="20">
        <v>539</v>
      </c>
      <c r="J159" s="1">
        <v>4</v>
      </c>
    </row>
    <row r="160" spans="1:10" s="1" customFormat="1">
      <c r="A160" s="16">
        <v>24130</v>
      </c>
      <c r="B160" s="37">
        <v>2018</v>
      </c>
      <c r="C160" s="38">
        <f t="shared" si="4"/>
        <v>6.6395557516027867E-2</v>
      </c>
      <c r="D160" s="38">
        <f t="shared" si="5"/>
        <v>499.45454545454544</v>
      </c>
      <c r="E160" s="17" t="s">
        <v>219</v>
      </c>
      <c r="F160" s="17" t="s">
        <v>220</v>
      </c>
      <c r="G160" s="20">
        <v>74</v>
      </c>
      <c r="H160" s="20">
        <v>165493</v>
      </c>
      <c r="I160" s="20">
        <v>10988</v>
      </c>
      <c r="J160" s="1">
        <v>22</v>
      </c>
    </row>
    <row r="161" spans="1:10" s="1" customFormat="1">
      <c r="A161" s="16">
        <v>24133</v>
      </c>
      <c r="B161" s="37">
        <v>2018</v>
      </c>
      <c r="C161" s="38">
        <f t="shared" si="4"/>
        <v>9.6526718850598076E-2</v>
      </c>
      <c r="D161" s="38">
        <f t="shared" si="5"/>
        <v>1095.6153846153845</v>
      </c>
      <c r="E161" s="17" t="s">
        <v>221</v>
      </c>
      <c r="F161" s="17" t="s">
        <v>221</v>
      </c>
      <c r="G161" s="20">
        <v>73</v>
      </c>
      <c r="H161" s="20">
        <v>295110</v>
      </c>
      <c r="I161" s="20">
        <v>28486</v>
      </c>
      <c r="J161" s="1">
        <v>26</v>
      </c>
    </row>
    <row r="162" spans="1:10" s="1" customFormat="1">
      <c r="A162" s="16">
        <v>24134</v>
      </c>
      <c r="B162" s="37">
        <v>2018</v>
      </c>
      <c r="C162" s="38">
        <f t="shared" si="4"/>
        <v>4.7753635144150409E-2</v>
      </c>
      <c r="D162" s="38">
        <f t="shared" si="5"/>
        <v>665.7</v>
      </c>
      <c r="E162" s="17" t="s">
        <v>222</v>
      </c>
      <c r="F162" s="17" t="s">
        <v>223</v>
      </c>
      <c r="G162" s="20">
        <v>42</v>
      </c>
      <c r="H162" s="20">
        <v>139403</v>
      </c>
      <c r="I162" s="20">
        <v>6657</v>
      </c>
      <c r="J162" s="1">
        <v>10</v>
      </c>
    </row>
    <row r="163" spans="1:10" s="1" customFormat="1">
      <c r="A163" s="16">
        <v>24135</v>
      </c>
      <c r="B163" s="37">
        <v>2018</v>
      </c>
      <c r="C163" s="38">
        <f t="shared" si="4"/>
        <v>4.8647470710013359E-2</v>
      </c>
      <c r="D163" s="38">
        <f t="shared" si="5"/>
        <v>652.53846153846155</v>
      </c>
      <c r="E163" s="17" t="s">
        <v>224</v>
      </c>
      <c r="F163" s="17" t="s">
        <v>224</v>
      </c>
      <c r="G163" s="20">
        <v>58</v>
      </c>
      <c r="H163" s="20">
        <v>174377</v>
      </c>
      <c r="I163" s="20">
        <v>8483</v>
      </c>
      <c r="J163" s="1">
        <v>13</v>
      </c>
    </row>
    <row r="164" spans="1:10" s="1" customFormat="1">
      <c r="A164" s="16">
        <v>24137</v>
      </c>
      <c r="B164" s="37">
        <v>2018</v>
      </c>
      <c r="C164" s="38">
        <f t="shared" si="4"/>
        <v>4.3057383145488876E-2</v>
      </c>
      <c r="D164" s="38">
        <f t="shared" si="5"/>
        <v>442.70588235294116</v>
      </c>
      <c r="E164" s="17" t="s">
        <v>225</v>
      </c>
      <c r="F164" s="17" t="s">
        <v>225</v>
      </c>
      <c r="G164" s="20">
        <v>57</v>
      </c>
      <c r="H164" s="20">
        <v>174790</v>
      </c>
      <c r="I164" s="20">
        <v>7526</v>
      </c>
      <c r="J164" s="1">
        <v>17</v>
      </c>
    </row>
    <row r="165" spans="1:10" s="1" customFormat="1">
      <c r="A165" s="16">
        <v>25005</v>
      </c>
      <c r="B165" s="37">
        <v>2018</v>
      </c>
      <c r="C165" s="38">
        <f t="shared" si="4"/>
        <v>0.13645551624035487</v>
      </c>
      <c r="D165" s="38">
        <f t="shared" si="5"/>
        <v>981.74285714285713</v>
      </c>
      <c r="E165" s="17" t="s">
        <v>226</v>
      </c>
      <c r="F165" s="17" t="s">
        <v>227</v>
      </c>
      <c r="G165" s="20">
        <v>48</v>
      </c>
      <c r="H165" s="20">
        <v>251811</v>
      </c>
      <c r="I165" s="20">
        <v>34361</v>
      </c>
      <c r="J165" s="1">
        <v>35</v>
      </c>
    </row>
    <row r="166" spans="1:10" s="1" customFormat="1">
      <c r="A166" s="16">
        <v>25014</v>
      </c>
      <c r="B166" s="37">
        <v>2018</v>
      </c>
      <c r="C166" s="38">
        <f t="shared" si="4"/>
        <v>0.11972403762427397</v>
      </c>
      <c r="D166" s="38">
        <f t="shared" si="5"/>
        <v>1088</v>
      </c>
      <c r="E166" s="17" t="s">
        <v>228</v>
      </c>
      <c r="F166" s="17" t="s">
        <v>229</v>
      </c>
      <c r="G166" s="20">
        <v>43</v>
      </c>
      <c r="H166" s="20">
        <v>209014</v>
      </c>
      <c r="I166" s="20">
        <v>25024</v>
      </c>
      <c r="J166" s="1">
        <v>23</v>
      </c>
    </row>
    <row r="167" spans="1:10" s="1" customFormat="1">
      <c r="A167" s="16">
        <v>25015</v>
      </c>
      <c r="B167" s="37">
        <v>2018</v>
      </c>
      <c r="C167" s="38">
        <f t="shared" si="4"/>
        <v>5.7783830704301237E-2</v>
      </c>
      <c r="D167" s="38">
        <f t="shared" si="5"/>
        <v>429</v>
      </c>
      <c r="E167" s="17" t="s">
        <v>230</v>
      </c>
      <c r="F167" s="17" t="s">
        <v>231</v>
      </c>
      <c r="G167" s="20">
        <v>16</v>
      </c>
      <c r="H167" s="20">
        <v>66818</v>
      </c>
      <c r="I167" s="20">
        <v>3861</v>
      </c>
      <c r="J167" s="1">
        <v>9</v>
      </c>
    </row>
    <row r="168" spans="1:10" s="1" customFormat="1">
      <c r="A168" s="16">
        <v>25018</v>
      </c>
      <c r="B168" s="37">
        <v>2018</v>
      </c>
      <c r="C168" s="38">
        <f t="shared" si="4"/>
        <v>9.0858863692946767E-2</v>
      </c>
      <c r="D168" s="38">
        <f t="shared" si="5"/>
        <v>859.38709677419354</v>
      </c>
      <c r="E168" s="17" t="s">
        <v>232</v>
      </c>
      <c r="F168" s="17" t="s">
        <v>232</v>
      </c>
      <c r="G168" s="20">
        <v>50</v>
      </c>
      <c r="H168" s="20">
        <v>293213</v>
      </c>
      <c r="I168" s="20">
        <v>26641</v>
      </c>
      <c r="J168" s="1">
        <v>31</v>
      </c>
    </row>
    <row r="169" spans="1:10" s="1" customFormat="1">
      <c r="A169" s="16">
        <v>25023</v>
      </c>
      <c r="B169" s="37">
        <v>2018</v>
      </c>
      <c r="C169" s="38">
        <f t="shared" si="4"/>
        <v>0.15503510812123711</v>
      </c>
      <c r="D169" s="38">
        <f t="shared" si="5"/>
        <v>1170.2222222222222</v>
      </c>
      <c r="E169" s="17" t="s">
        <v>233</v>
      </c>
      <c r="F169" s="17" t="s">
        <v>233</v>
      </c>
      <c r="G169" s="20">
        <v>12</v>
      </c>
      <c r="H169" s="20">
        <v>67933</v>
      </c>
      <c r="I169" s="20">
        <v>10532</v>
      </c>
      <c r="J169" s="1">
        <v>9</v>
      </c>
    </row>
    <row r="170" spans="1:10" s="1" customFormat="1">
      <c r="A170" s="16">
        <v>25031</v>
      </c>
      <c r="B170" s="37">
        <v>2018</v>
      </c>
      <c r="C170" s="38">
        <f t="shared" si="4"/>
        <v>0.10705553410779256</v>
      </c>
      <c r="D170" s="38">
        <f t="shared" si="5"/>
        <v>1143.875</v>
      </c>
      <c r="E170" s="17" t="s">
        <v>234</v>
      </c>
      <c r="F170" s="17" t="s">
        <v>235</v>
      </c>
      <c r="G170" s="20">
        <v>79</v>
      </c>
      <c r="H170" s="20">
        <v>598353</v>
      </c>
      <c r="I170" s="20">
        <v>64057</v>
      </c>
      <c r="J170" s="1">
        <v>56</v>
      </c>
    </row>
    <row r="171" spans="1:10" s="1" customFormat="1">
      <c r="A171" s="16">
        <v>25037</v>
      </c>
      <c r="B171" s="37">
        <v>2018</v>
      </c>
      <c r="C171" s="38">
        <f t="shared" si="4"/>
        <v>0.12758636464637224</v>
      </c>
      <c r="D171" s="38">
        <f t="shared" si="5"/>
        <v>1501.7307692307693</v>
      </c>
      <c r="E171" s="17" t="s">
        <v>236</v>
      </c>
      <c r="F171" s="17" t="s">
        <v>237</v>
      </c>
      <c r="G171" s="20">
        <v>51</v>
      </c>
      <c r="H171" s="20">
        <v>306028</v>
      </c>
      <c r="I171" s="20">
        <v>39045</v>
      </c>
      <c r="J171" s="1">
        <v>26</v>
      </c>
    </row>
    <row r="172" spans="1:10" s="1" customFormat="1">
      <c r="A172" s="16">
        <v>25043</v>
      </c>
      <c r="B172" s="37">
        <v>2018</v>
      </c>
      <c r="C172" s="38">
        <f t="shared" si="4"/>
        <v>0.12267464598537453</v>
      </c>
      <c r="D172" s="38">
        <f t="shared" si="5"/>
        <v>1039.03125</v>
      </c>
      <c r="E172" s="17" t="s">
        <v>238</v>
      </c>
      <c r="F172" s="17" t="s">
        <v>238</v>
      </c>
      <c r="G172" s="20">
        <v>38</v>
      </c>
      <c r="H172" s="20">
        <v>271034</v>
      </c>
      <c r="I172" s="20">
        <v>33249</v>
      </c>
      <c r="J172" s="1">
        <v>32</v>
      </c>
    </row>
    <row r="173" spans="1:10" s="1" customFormat="1">
      <c r="A173" s="16">
        <v>25044</v>
      </c>
      <c r="B173" s="37">
        <v>2018</v>
      </c>
      <c r="C173" s="38">
        <f t="shared" si="4"/>
        <v>8.9503729322055081E-2</v>
      </c>
      <c r="D173" s="38">
        <f t="shared" si="5"/>
        <v>1156.6153846153845</v>
      </c>
      <c r="E173" s="17" t="s">
        <v>239</v>
      </c>
      <c r="F173" s="17" t="s">
        <v>240</v>
      </c>
      <c r="G173" s="20">
        <v>27</v>
      </c>
      <c r="H173" s="20">
        <v>167993</v>
      </c>
      <c r="I173" s="20">
        <v>15036</v>
      </c>
      <c r="J173" s="1">
        <v>13</v>
      </c>
    </row>
    <row r="174" spans="1:10" s="1" customFormat="1">
      <c r="A174" s="16">
        <v>25048</v>
      </c>
      <c r="B174" s="37">
        <v>2018</v>
      </c>
      <c r="C174" s="38">
        <f t="shared" si="4"/>
        <v>0.14369413855636048</v>
      </c>
      <c r="D174" s="38">
        <f t="shared" si="5"/>
        <v>1144.1515151515152</v>
      </c>
      <c r="E174" s="17" t="s">
        <v>241</v>
      </c>
      <c r="F174" s="17" t="s">
        <v>242</v>
      </c>
      <c r="G174" s="20">
        <v>85</v>
      </c>
      <c r="H174" s="20">
        <v>525519</v>
      </c>
      <c r="I174" s="20">
        <v>75514</v>
      </c>
      <c r="J174" s="1">
        <v>66</v>
      </c>
    </row>
    <row r="175" spans="1:10" s="1" customFormat="1">
      <c r="A175" s="16">
        <v>25050</v>
      </c>
      <c r="B175" s="37">
        <v>2018</v>
      </c>
      <c r="C175" s="38">
        <f t="shared" si="4"/>
        <v>-9999</v>
      </c>
      <c r="D175" s="38">
        <f t="shared" si="5"/>
        <v>-9999</v>
      </c>
      <c r="E175" s="17" t="s">
        <v>243</v>
      </c>
      <c r="F175" s="17" t="s">
        <v>244</v>
      </c>
      <c r="G175" s="20">
        <v>-9999</v>
      </c>
      <c r="H175" s="20">
        <v>-9999</v>
      </c>
      <c r="I175" s="20">
        <v>-9999</v>
      </c>
      <c r="J175" s="1">
        <v>-9999</v>
      </c>
    </row>
    <row r="176" spans="1:10" s="1" customFormat="1">
      <c r="A176" s="16">
        <v>25068</v>
      </c>
      <c r="B176" s="37">
        <v>2018</v>
      </c>
      <c r="C176" s="38">
        <f t="shared" si="4"/>
        <v>0.14421524981820116</v>
      </c>
      <c r="D176" s="38">
        <f t="shared" si="5"/>
        <v>903.44444444444446</v>
      </c>
      <c r="E176" s="17" t="s">
        <v>245</v>
      </c>
      <c r="F176" s="17" t="s">
        <v>245</v>
      </c>
      <c r="G176" s="20">
        <v>14</v>
      </c>
      <c r="H176" s="20">
        <v>56381</v>
      </c>
      <c r="I176" s="20">
        <v>8131</v>
      </c>
      <c r="J176" s="1">
        <v>9</v>
      </c>
    </row>
    <row r="177" spans="1:10" s="1" customFormat="1">
      <c r="A177" s="16">
        <v>25072</v>
      </c>
      <c r="B177" s="37">
        <v>2018</v>
      </c>
      <c r="C177" s="38">
        <f t="shared" si="4"/>
        <v>0.10722739641174259</v>
      </c>
      <c r="D177" s="38">
        <f t="shared" si="5"/>
        <v>1014.4883720930233</v>
      </c>
      <c r="E177" s="17" t="s">
        <v>246</v>
      </c>
      <c r="F177" s="17" t="s">
        <v>247</v>
      </c>
      <c r="G177" s="20">
        <v>73</v>
      </c>
      <c r="H177" s="20">
        <v>406827</v>
      </c>
      <c r="I177" s="20">
        <v>43623</v>
      </c>
      <c r="J177" s="1">
        <v>43</v>
      </c>
    </row>
    <row r="178" spans="1:10" s="1" customFormat="1">
      <c r="A178" s="16">
        <v>25084</v>
      </c>
      <c r="B178" s="37">
        <v>2018</v>
      </c>
      <c r="C178" s="38">
        <f t="shared" si="4"/>
        <v>0.10495707347762373</v>
      </c>
      <c r="D178" s="38">
        <f t="shared" si="5"/>
        <v>1282.5</v>
      </c>
      <c r="E178" s="17" t="s">
        <v>248</v>
      </c>
      <c r="F178" s="17" t="s">
        <v>249</v>
      </c>
      <c r="G178" s="20">
        <v>54</v>
      </c>
      <c r="H178" s="20">
        <v>391017</v>
      </c>
      <c r="I178" s="20">
        <v>41040</v>
      </c>
      <c r="J178" s="1">
        <v>32</v>
      </c>
    </row>
    <row r="179" spans="1:10" s="1" customFormat="1">
      <c r="A179" s="16">
        <v>25091</v>
      </c>
      <c r="B179" s="37">
        <v>2018</v>
      </c>
      <c r="C179" s="38">
        <f t="shared" si="4"/>
        <v>0.1748355415547114</v>
      </c>
      <c r="D179" s="38">
        <v>0</v>
      </c>
      <c r="E179" s="17" t="s">
        <v>250</v>
      </c>
      <c r="F179" s="17" t="s">
        <v>250</v>
      </c>
      <c r="G179" s="20">
        <v>6</v>
      </c>
      <c r="H179" s="20">
        <v>32379</v>
      </c>
      <c r="I179" s="20">
        <v>5661</v>
      </c>
      <c r="J179" s="1">
        <v>0</v>
      </c>
    </row>
    <row r="180" spans="1:10" s="1" customFormat="1">
      <c r="A180" s="16">
        <v>25105</v>
      </c>
      <c r="B180" s="37">
        <v>2018</v>
      </c>
      <c r="C180" s="38">
        <f t="shared" si="4"/>
        <v>0.10585347560767736</v>
      </c>
      <c r="D180" s="38">
        <f t="shared" si="5"/>
        <v>690</v>
      </c>
      <c r="E180" s="17" t="s">
        <v>251</v>
      </c>
      <c r="F180" s="17" t="s">
        <v>252</v>
      </c>
      <c r="G180" s="20">
        <v>35</v>
      </c>
      <c r="H180" s="20">
        <v>117332</v>
      </c>
      <c r="I180" s="20">
        <v>12420</v>
      </c>
      <c r="J180" s="1">
        <v>18</v>
      </c>
    </row>
    <row r="181" spans="1:10" s="1" customFormat="1">
      <c r="A181" s="16">
        <v>25107</v>
      </c>
      <c r="B181" s="37">
        <v>2018</v>
      </c>
      <c r="C181" s="38">
        <f t="shared" si="4"/>
        <v>9.8571875206158802E-2</v>
      </c>
      <c r="D181" s="38">
        <f t="shared" si="5"/>
        <v>1108.5806451612902</v>
      </c>
      <c r="E181" s="17" t="s">
        <v>253</v>
      </c>
      <c r="F181" s="17" t="s">
        <v>253</v>
      </c>
      <c r="G181" s="20">
        <v>46</v>
      </c>
      <c r="H181" s="20">
        <v>348639</v>
      </c>
      <c r="I181" s="20">
        <v>34366</v>
      </c>
      <c r="J181" s="1">
        <v>31</v>
      </c>
    </row>
    <row r="182" spans="1:10" s="1" customFormat="1">
      <c r="A182" s="16">
        <v>25110</v>
      </c>
      <c r="B182" s="37">
        <v>2018</v>
      </c>
      <c r="C182" s="38">
        <f t="shared" si="4"/>
        <v>-9999</v>
      </c>
      <c r="D182" s="38">
        <f t="shared" si="5"/>
        <v>-9999</v>
      </c>
      <c r="E182" s="17" t="s">
        <v>254</v>
      </c>
      <c r="F182" s="17" t="s">
        <v>254</v>
      </c>
      <c r="G182" s="20">
        <v>-9999</v>
      </c>
      <c r="H182" s="20">
        <v>-9999</v>
      </c>
      <c r="I182" s="20">
        <v>-9999</v>
      </c>
      <c r="J182" s="1">
        <v>-9999</v>
      </c>
    </row>
    <row r="183" spans="1:10" s="1" customFormat="1">
      <c r="A183" s="16">
        <v>25112</v>
      </c>
      <c r="B183" s="37">
        <v>2018</v>
      </c>
      <c r="C183" s="38">
        <f t="shared" si="4"/>
        <v>6.3446948352574709E-2</v>
      </c>
      <c r="D183" s="38">
        <f t="shared" si="5"/>
        <v>1759.3125</v>
      </c>
      <c r="E183" s="17" t="s">
        <v>255</v>
      </c>
      <c r="F183" s="17" t="s">
        <v>256</v>
      </c>
      <c r="G183" s="20">
        <v>30</v>
      </c>
      <c r="H183" s="20">
        <v>443662</v>
      </c>
      <c r="I183" s="20">
        <v>28149</v>
      </c>
      <c r="J183" s="1">
        <v>16</v>
      </c>
    </row>
    <row r="184" spans="1:10" s="1" customFormat="1">
      <c r="A184" s="16">
        <v>25117</v>
      </c>
      <c r="B184" s="37">
        <v>2018</v>
      </c>
      <c r="C184" s="38">
        <f t="shared" si="4"/>
        <v>0.10576156550780824</v>
      </c>
      <c r="D184" s="38">
        <f t="shared" si="5"/>
        <v>813.12903225806451</v>
      </c>
      <c r="E184" s="17" t="s">
        <v>257</v>
      </c>
      <c r="F184" s="17" t="s">
        <v>257</v>
      </c>
      <c r="G184" s="20">
        <v>42</v>
      </c>
      <c r="H184" s="20">
        <v>238338</v>
      </c>
      <c r="I184" s="20">
        <v>25207</v>
      </c>
      <c r="J184" s="1">
        <v>31</v>
      </c>
    </row>
    <row r="185" spans="1:10" s="1" customFormat="1">
      <c r="A185" s="16">
        <v>25118</v>
      </c>
      <c r="B185" s="37">
        <v>2018</v>
      </c>
      <c r="C185" s="38">
        <f t="shared" si="4"/>
        <v>0.10927535427021724</v>
      </c>
      <c r="D185" s="38">
        <f t="shared" si="5"/>
        <v>1686.5714285714287</v>
      </c>
      <c r="E185" s="17" t="s">
        <v>258</v>
      </c>
      <c r="F185" s="17" t="s">
        <v>258</v>
      </c>
      <c r="G185" s="20">
        <v>14</v>
      </c>
      <c r="H185" s="20">
        <v>108039</v>
      </c>
      <c r="I185" s="20">
        <v>11806</v>
      </c>
      <c r="J185" s="1">
        <v>7</v>
      </c>
    </row>
    <row r="186" spans="1:10" s="1" customFormat="1">
      <c r="A186" s="16">
        <v>25119</v>
      </c>
      <c r="B186" s="37">
        <v>2018</v>
      </c>
      <c r="C186" s="38">
        <f t="shared" si="4"/>
        <v>0.10535117056856187</v>
      </c>
      <c r="D186" s="38">
        <f t="shared" si="5"/>
        <v>1152.5294117647059</v>
      </c>
      <c r="E186" s="17" t="s">
        <v>259</v>
      </c>
      <c r="F186" s="17" t="s">
        <v>259</v>
      </c>
      <c r="G186" s="20">
        <v>30</v>
      </c>
      <c r="H186" s="20">
        <v>185978</v>
      </c>
      <c r="I186" s="20">
        <v>19593</v>
      </c>
      <c r="J186" s="1">
        <v>17</v>
      </c>
    </row>
    <row r="187" spans="1:10" s="1" customFormat="1">
      <c r="A187" s="16">
        <v>25120</v>
      </c>
      <c r="B187" s="37">
        <v>2018</v>
      </c>
      <c r="C187" s="38">
        <f t="shared" si="4"/>
        <v>0.11979273507119736</v>
      </c>
      <c r="D187" s="38">
        <f t="shared" si="5"/>
        <v>1152.9743589743589</v>
      </c>
      <c r="E187" s="17" t="s">
        <v>260</v>
      </c>
      <c r="F187" s="17" t="s">
        <v>260</v>
      </c>
      <c r="G187" s="20">
        <v>56</v>
      </c>
      <c r="H187" s="20">
        <v>375365</v>
      </c>
      <c r="I187" s="20">
        <v>44966</v>
      </c>
      <c r="J187" s="1">
        <v>39</v>
      </c>
    </row>
    <row r="188" spans="1:10" s="1" customFormat="1">
      <c r="A188" s="16">
        <v>25121</v>
      </c>
      <c r="B188" s="37">
        <v>2018</v>
      </c>
      <c r="C188" s="38">
        <f t="shared" si="4"/>
        <v>6.1648311919461594E-2</v>
      </c>
      <c r="D188" s="38">
        <f t="shared" si="5"/>
        <v>633.35714285714289</v>
      </c>
      <c r="E188" s="17" t="s">
        <v>261</v>
      </c>
      <c r="F188" s="17" t="s">
        <v>261</v>
      </c>
      <c r="G188" s="20">
        <v>27</v>
      </c>
      <c r="H188" s="20">
        <v>143832</v>
      </c>
      <c r="I188" s="20">
        <v>8867</v>
      </c>
      <c r="J188" s="1">
        <v>14</v>
      </c>
    </row>
    <row r="189" spans="1:10" s="1" customFormat="1">
      <c r="A189" s="16">
        <v>25122</v>
      </c>
      <c r="B189" s="37">
        <v>2018</v>
      </c>
      <c r="C189" s="38">
        <f t="shared" si="4"/>
        <v>0.15126655979279699</v>
      </c>
      <c r="D189" s="38">
        <f t="shared" si="5"/>
        <v>1316.7272727272727</v>
      </c>
      <c r="E189" s="17" t="s">
        <v>262</v>
      </c>
      <c r="F189" s="17" t="s">
        <v>262</v>
      </c>
      <c r="G189" s="20">
        <v>57</v>
      </c>
      <c r="H189" s="20">
        <v>383006</v>
      </c>
      <c r="I189" s="20">
        <v>57936</v>
      </c>
      <c r="J189" s="1">
        <v>44</v>
      </c>
    </row>
    <row r="190" spans="1:10" s="1" customFormat="1">
      <c r="A190" s="16">
        <v>25123</v>
      </c>
      <c r="B190" s="37">
        <v>2018</v>
      </c>
      <c r="C190" s="38">
        <f t="shared" si="4"/>
        <v>0.11516036711733939</v>
      </c>
      <c r="D190" s="38">
        <f t="shared" si="5"/>
        <v>972.43333333333328</v>
      </c>
      <c r="E190" s="17" t="s">
        <v>263</v>
      </c>
      <c r="F190" s="17" t="s">
        <v>263</v>
      </c>
      <c r="G190" s="20">
        <v>45</v>
      </c>
      <c r="H190" s="20">
        <v>253325</v>
      </c>
      <c r="I190" s="20">
        <v>29173</v>
      </c>
      <c r="J190" s="1">
        <v>30</v>
      </c>
    </row>
    <row r="191" spans="1:10" s="1" customFormat="1">
      <c r="A191" s="16">
        <v>25124</v>
      </c>
      <c r="B191" s="37">
        <v>2018</v>
      </c>
      <c r="C191" s="38">
        <f t="shared" si="4"/>
        <v>0.13328253891619299</v>
      </c>
      <c r="D191" s="38">
        <f t="shared" si="5"/>
        <v>981.55555555555554</v>
      </c>
      <c r="E191" s="17" t="s">
        <v>264</v>
      </c>
      <c r="F191" s="17" t="s">
        <v>264</v>
      </c>
      <c r="G191" s="20">
        <v>51</v>
      </c>
      <c r="H191" s="20">
        <v>265121</v>
      </c>
      <c r="I191" s="20">
        <v>35336</v>
      </c>
      <c r="J191" s="1">
        <v>36</v>
      </c>
    </row>
    <row r="192" spans="1:10" s="1" customFormat="1">
      <c r="A192" s="16">
        <v>31003</v>
      </c>
      <c r="B192" s="37">
        <v>2018</v>
      </c>
      <c r="C192" s="38">
        <f t="shared" si="4"/>
        <v>0.12267141729254813</v>
      </c>
      <c r="D192" s="38">
        <f t="shared" si="5"/>
        <v>577.10476190476186</v>
      </c>
      <c r="E192" s="17" t="s">
        <v>265</v>
      </c>
      <c r="F192" s="17" t="s">
        <v>265</v>
      </c>
      <c r="G192" s="20">
        <v>186</v>
      </c>
      <c r="H192" s="20">
        <v>493970</v>
      </c>
      <c r="I192" s="20">
        <v>60596</v>
      </c>
      <c r="J192" s="1">
        <v>105</v>
      </c>
    </row>
    <row r="193" spans="1:10" s="1" customFormat="1">
      <c r="A193" s="16">
        <v>31004</v>
      </c>
      <c r="B193" s="37">
        <v>2018</v>
      </c>
      <c r="C193" s="38">
        <f t="shared" si="4"/>
        <v>6.1059179668008383E-2</v>
      </c>
      <c r="D193" s="38">
        <f t="shared" si="5"/>
        <v>611.83333333333337</v>
      </c>
      <c r="E193" s="17" t="s">
        <v>266</v>
      </c>
      <c r="F193" s="17" t="s">
        <v>266</v>
      </c>
      <c r="G193" s="20">
        <v>18</v>
      </c>
      <c r="H193" s="20">
        <v>60122</v>
      </c>
      <c r="I193" s="20">
        <v>3671</v>
      </c>
      <c r="J193" s="1">
        <v>6</v>
      </c>
    </row>
    <row r="194" spans="1:10" s="1" customFormat="1">
      <c r="A194" s="16">
        <v>31005</v>
      </c>
      <c r="B194" s="37">
        <v>2018</v>
      </c>
      <c r="C194" s="38">
        <f t="shared" si="4"/>
        <v>8.7910673308333798E-2</v>
      </c>
      <c r="D194" s="38">
        <f t="shared" si="5"/>
        <v>730.55813953488371</v>
      </c>
      <c r="E194" s="17" t="s">
        <v>267</v>
      </c>
      <c r="F194" s="17" t="s">
        <v>268</v>
      </c>
      <c r="G194" s="20">
        <v>126</v>
      </c>
      <c r="H194" s="20">
        <v>357340</v>
      </c>
      <c r="I194" s="20">
        <v>31414</v>
      </c>
      <c r="J194" s="1">
        <v>43</v>
      </c>
    </row>
    <row r="195" spans="1:10" s="1" customFormat="1">
      <c r="A195" s="16">
        <v>31006</v>
      </c>
      <c r="B195" s="37">
        <v>2018</v>
      </c>
      <c r="C195" s="38">
        <f t="shared" si="4"/>
        <v>7.6412430938209708E-2</v>
      </c>
      <c r="D195" s="38">
        <f t="shared" si="5"/>
        <v>488.45882352941175</v>
      </c>
      <c r="E195" s="17" t="s">
        <v>269</v>
      </c>
      <c r="F195" s="17" t="s">
        <v>269</v>
      </c>
      <c r="G195" s="20">
        <v>178</v>
      </c>
      <c r="H195" s="20">
        <v>543354</v>
      </c>
      <c r="I195" s="20">
        <v>41519</v>
      </c>
      <c r="J195" s="1">
        <v>85</v>
      </c>
    </row>
    <row r="196" spans="1:10" s="1" customFormat="1">
      <c r="A196" s="16">
        <v>31012</v>
      </c>
      <c r="B196" s="37">
        <v>2018</v>
      </c>
      <c r="C196" s="38">
        <f t="shared" si="4"/>
        <v>9.9396930269555123E-2</v>
      </c>
      <c r="D196" s="38">
        <f t="shared" si="5"/>
        <v>798.6521739130435</v>
      </c>
      <c r="E196" s="17" t="s">
        <v>270</v>
      </c>
      <c r="F196" s="17" t="s">
        <v>270</v>
      </c>
      <c r="G196" s="20">
        <v>122</v>
      </c>
      <c r="H196" s="20">
        <v>369609</v>
      </c>
      <c r="I196" s="20">
        <v>36738</v>
      </c>
      <c r="J196" s="1">
        <v>46</v>
      </c>
    </row>
    <row r="197" spans="1:10" s="1" customFormat="1">
      <c r="A197" s="16">
        <v>31022</v>
      </c>
      <c r="B197" s="37">
        <v>2018</v>
      </c>
      <c r="C197" s="38">
        <f t="shared" si="4"/>
        <v>9.8504791398702288E-2</v>
      </c>
      <c r="D197" s="38">
        <f t="shared" si="5"/>
        <v>477.92405063291142</v>
      </c>
      <c r="E197" s="17" t="s">
        <v>271</v>
      </c>
      <c r="F197" s="17" t="s">
        <v>271</v>
      </c>
      <c r="G197" s="20">
        <v>186</v>
      </c>
      <c r="H197" s="20">
        <v>383291</v>
      </c>
      <c r="I197" s="20">
        <v>37756</v>
      </c>
      <c r="J197" s="1">
        <v>79</v>
      </c>
    </row>
    <row r="198" spans="1:10" s="1" customFormat="1">
      <c r="A198" s="16">
        <v>31033</v>
      </c>
      <c r="B198" s="37">
        <v>2018</v>
      </c>
      <c r="C198" s="38">
        <f t="shared" si="4"/>
        <v>0.14095329337586118</v>
      </c>
      <c r="D198" s="38">
        <f t="shared" si="5"/>
        <v>593.32786885245901</v>
      </c>
      <c r="E198" s="17" t="s">
        <v>272</v>
      </c>
      <c r="F198" s="17" t="s">
        <v>272</v>
      </c>
      <c r="G198" s="20">
        <v>132</v>
      </c>
      <c r="H198" s="20">
        <v>256773</v>
      </c>
      <c r="I198" s="20">
        <v>36193</v>
      </c>
      <c r="J198" s="1">
        <v>61</v>
      </c>
    </row>
    <row r="199" spans="1:10" s="1" customFormat="1">
      <c r="A199" s="16">
        <v>31040</v>
      </c>
      <c r="B199" s="37">
        <v>2018</v>
      </c>
      <c r="C199" s="38">
        <f t="shared" si="4"/>
        <v>0.12043662898858237</v>
      </c>
      <c r="D199" s="38">
        <f t="shared" si="5"/>
        <v>556.56944444444446</v>
      </c>
      <c r="E199" s="17" t="s">
        <v>273</v>
      </c>
      <c r="F199" s="17" t="s">
        <v>273</v>
      </c>
      <c r="G199" s="20">
        <v>157</v>
      </c>
      <c r="H199" s="20">
        <v>332731</v>
      </c>
      <c r="I199" s="20">
        <v>40073</v>
      </c>
      <c r="J199" s="1">
        <v>72</v>
      </c>
    </row>
    <row r="200" spans="1:10" s="1" customFormat="1">
      <c r="A200" s="16">
        <v>31042</v>
      </c>
      <c r="B200" s="37">
        <v>2018</v>
      </c>
      <c r="C200" s="38">
        <f t="shared" si="4"/>
        <v>5.0770866560340244E-2</v>
      </c>
      <c r="D200" s="38">
        <f t="shared" si="5"/>
        <v>684.9655172413793</v>
      </c>
      <c r="E200" s="17" t="s">
        <v>274</v>
      </c>
      <c r="F200" s="17" t="s">
        <v>274</v>
      </c>
      <c r="G200" s="20">
        <v>82</v>
      </c>
      <c r="H200" s="20">
        <v>391248</v>
      </c>
      <c r="I200" s="20">
        <v>19864</v>
      </c>
      <c r="J200" s="1">
        <v>29</v>
      </c>
    </row>
    <row r="201" spans="1:10" s="1" customFormat="1">
      <c r="A201" s="16">
        <v>31043</v>
      </c>
      <c r="B201" s="37">
        <v>2018</v>
      </c>
      <c r="C201" s="38">
        <f t="shared" si="4"/>
        <v>8.6369612038824095E-2</v>
      </c>
      <c r="D201" s="38">
        <f t="shared" si="5"/>
        <v>630.16326530612241</v>
      </c>
      <c r="E201" s="17" t="s">
        <v>275</v>
      </c>
      <c r="F201" s="17" t="s">
        <v>275</v>
      </c>
      <c r="G201" s="20">
        <v>91</v>
      </c>
      <c r="H201" s="20">
        <v>357510</v>
      </c>
      <c r="I201" s="20">
        <v>30878</v>
      </c>
      <c r="J201" s="1">
        <v>49</v>
      </c>
    </row>
    <row r="202" spans="1:10" s="1" customFormat="1">
      <c r="A202" s="16">
        <v>32003</v>
      </c>
      <c r="B202" s="37">
        <v>2018</v>
      </c>
      <c r="C202" s="38">
        <f t="shared" si="4"/>
        <v>6.809208538554308E-2</v>
      </c>
      <c r="D202" s="38">
        <f t="shared" si="5"/>
        <v>583.978102189781</v>
      </c>
      <c r="E202" s="17" t="s">
        <v>276</v>
      </c>
      <c r="F202" s="17" t="s">
        <v>277</v>
      </c>
      <c r="G202" s="20">
        <v>357</v>
      </c>
      <c r="H202" s="20">
        <v>1174953</v>
      </c>
      <c r="I202" s="20">
        <v>80005</v>
      </c>
      <c r="J202" s="1">
        <v>137</v>
      </c>
    </row>
    <row r="203" spans="1:10" s="1" customFormat="1">
      <c r="A203" s="16">
        <v>32006</v>
      </c>
      <c r="B203" s="37">
        <v>2018</v>
      </c>
      <c r="C203" s="38">
        <f t="shared" si="4"/>
        <v>0.11646033235463268</v>
      </c>
      <c r="D203" s="38">
        <f t="shared" si="5"/>
        <v>556.26506024096386</v>
      </c>
      <c r="E203" s="17" t="s">
        <v>278</v>
      </c>
      <c r="F203" s="17" t="s">
        <v>278</v>
      </c>
      <c r="G203" s="20">
        <v>155</v>
      </c>
      <c r="H203" s="20">
        <v>396444</v>
      </c>
      <c r="I203" s="20">
        <v>46170</v>
      </c>
      <c r="J203" s="1">
        <v>83</v>
      </c>
    </row>
    <row r="204" spans="1:10" s="1" customFormat="1">
      <c r="A204" s="16">
        <v>32010</v>
      </c>
      <c r="B204" s="37">
        <v>2018</v>
      </c>
      <c r="C204" s="38">
        <f t="shared" ref="C204:C267" si="6">IF(I204=-9999,-9999,I204/H204)</f>
        <v>0.16432907176622261</v>
      </c>
      <c r="D204" s="38">
        <f t="shared" ref="D204:D267" si="7">IF(J204=-9999,-9999,I204/J204)</f>
        <v>703.25287356321837</v>
      </c>
      <c r="E204" s="17" t="s">
        <v>279</v>
      </c>
      <c r="F204" s="17" t="s">
        <v>279</v>
      </c>
      <c r="G204" s="20">
        <v>144</v>
      </c>
      <c r="H204" s="20">
        <v>372320</v>
      </c>
      <c r="I204" s="20">
        <v>61183</v>
      </c>
      <c r="J204" s="1">
        <v>87</v>
      </c>
    </row>
    <row r="205" spans="1:10" s="1" customFormat="1">
      <c r="A205" s="16">
        <v>32011</v>
      </c>
      <c r="B205" s="37">
        <v>2018</v>
      </c>
      <c r="C205" s="38">
        <f t="shared" si="6"/>
        <v>0.18403664694775299</v>
      </c>
      <c r="D205" s="38">
        <f t="shared" si="7"/>
        <v>635.69026548672571</v>
      </c>
      <c r="E205" s="17" t="s">
        <v>280</v>
      </c>
      <c r="F205" s="17" t="s">
        <v>280</v>
      </c>
      <c r="G205" s="20">
        <v>202</v>
      </c>
      <c r="H205" s="20">
        <v>390319</v>
      </c>
      <c r="I205" s="20">
        <v>71833</v>
      </c>
      <c r="J205" s="1">
        <v>113</v>
      </c>
    </row>
    <row r="206" spans="1:10" s="1" customFormat="1">
      <c r="A206" s="16">
        <v>32030</v>
      </c>
      <c r="B206" s="37">
        <v>2018</v>
      </c>
      <c r="C206" s="38">
        <f t="shared" si="6"/>
        <v>9.4774666302947064E-2</v>
      </c>
      <c r="D206" s="38">
        <f t="shared" si="7"/>
        <v>709.53521126760563</v>
      </c>
      <c r="E206" s="17" t="s">
        <v>281</v>
      </c>
      <c r="F206" s="17" t="s">
        <v>281</v>
      </c>
      <c r="G206" s="20">
        <v>160</v>
      </c>
      <c r="H206" s="20">
        <v>531545</v>
      </c>
      <c r="I206" s="20">
        <v>50377</v>
      </c>
      <c r="J206" s="1">
        <v>71</v>
      </c>
    </row>
    <row r="207" spans="1:10" s="1" customFormat="1">
      <c r="A207" s="16">
        <v>33011</v>
      </c>
      <c r="B207" s="37">
        <v>2018</v>
      </c>
      <c r="C207" s="38">
        <f t="shared" si="6"/>
        <v>0.16958895846369232</v>
      </c>
      <c r="D207" s="38">
        <f t="shared" si="7"/>
        <v>797.31216931216932</v>
      </c>
      <c r="E207" s="17" t="s">
        <v>282</v>
      </c>
      <c r="F207" s="17" t="s">
        <v>283</v>
      </c>
      <c r="G207" s="20">
        <v>324</v>
      </c>
      <c r="H207" s="20">
        <v>888572</v>
      </c>
      <c r="I207" s="20">
        <v>150692</v>
      </c>
      <c r="J207" s="1">
        <v>189</v>
      </c>
    </row>
    <row r="208" spans="1:10" s="1" customFormat="1">
      <c r="A208" s="16">
        <v>33016</v>
      </c>
      <c r="B208" s="37">
        <v>2018</v>
      </c>
      <c r="C208" s="38">
        <f t="shared" si="6"/>
        <v>0.27489903484153605</v>
      </c>
      <c r="D208" s="38">
        <f t="shared" si="7"/>
        <v>2008</v>
      </c>
      <c r="E208" s="17" t="s">
        <v>284</v>
      </c>
      <c r="F208" s="17" t="s">
        <v>285</v>
      </c>
      <c r="G208" s="20">
        <v>5</v>
      </c>
      <c r="H208" s="20">
        <v>29218</v>
      </c>
      <c r="I208" s="20">
        <v>8032</v>
      </c>
      <c r="J208" s="1">
        <v>4</v>
      </c>
    </row>
    <row r="209" spans="1:10" s="1" customFormat="1">
      <c r="A209" s="16">
        <v>33021</v>
      </c>
      <c r="B209" s="37">
        <v>2018</v>
      </c>
      <c r="C209" s="38">
        <f t="shared" si="6"/>
        <v>0.1756115222399395</v>
      </c>
      <c r="D209" s="38">
        <f t="shared" si="7"/>
        <v>702.67948717948718</v>
      </c>
      <c r="E209" s="17" t="s">
        <v>286</v>
      </c>
      <c r="F209" s="17" t="s">
        <v>286</v>
      </c>
      <c r="G209" s="20">
        <v>339</v>
      </c>
      <c r="H209" s="20">
        <v>936311</v>
      </c>
      <c r="I209" s="20">
        <v>164427</v>
      </c>
      <c r="J209" s="1">
        <v>234</v>
      </c>
    </row>
    <row r="210" spans="1:10" s="1" customFormat="1">
      <c r="A210" s="16">
        <v>33029</v>
      </c>
      <c r="B210" s="37">
        <v>2018</v>
      </c>
      <c r="C210" s="38">
        <f t="shared" si="6"/>
        <v>0.11889824436288773</v>
      </c>
      <c r="D210" s="38">
        <f t="shared" si="7"/>
        <v>453.14102564102564</v>
      </c>
      <c r="E210" s="17" t="s">
        <v>287</v>
      </c>
      <c r="F210" s="17" t="s">
        <v>287</v>
      </c>
      <c r="G210" s="20">
        <v>132</v>
      </c>
      <c r="H210" s="20">
        <v>297271</v>
      </c>
      <c r="I210" s="20">
        <v>35345</v>
      </c>
      <c r="J210" s="1">
        <v>78</v>
      </c>
    </row>
    <row r="211" spans="1:10" s="1" customFormat="1">
      <c r="A211" s="16">
        <v>33037</v>
      </c>
      <c r="B211" s="37">
        <v>2018</v>
      </c>
      <c r="C211" s="38">
        <f t="shared" si="6"/>
        <v>0.11001725606692733</v>
      </c>
      <c r="D211" s="38">
        <f t="shared" si="7"/>
        <v>434.19827586206895</v>
      </c>
      <c r="E211" s="17" t="s">
        <v>288</v>
      </c>
      <c r="F211" s="17" t="s">
        <v>288</v>
      </c>
      <c r="G211" s="20">
        <v>226</v>
      </c>
      <c r="H211" s="20">
        <v>457810</v>
      </c>
      <c r="I211" s="20">
        <v>50367</v>
      </c>
      <c r="J211" s="1">
        <v>116</v>
      </c>
    </row>
    <row r="212" spans="1:10" s="1" customFormat="1">
      <c r="A212" s="16">
        <v>33039</v>
      </c>
      <c r="B212" s="37">
        <v>2018</v>
      </c>
      <c r="C212" s="38">
        <f t="shared" si="6"/>
        <v>0.16251984961793728</v>
      </c>
      <c r="D212" s="38">
        <f t="shared" si="7"/>
        <v>730.14024390243901</v>
      </c>
      <c r="E212" s="17" t="s">
        <v>289</v>
      </c>
      <c r="F212" s="17" t="s">
        <v>289</v>
      </c>
      <c r="G212" s="20">
        <v>240</v>
      </c>
      <c r="H212" s="20">
        <v>736790</v>
      </c>
      <c r="I212" s="20">
        <v>119743</v>
      </c>
      <c r="J212" s="1">
        <v>164</v>
      </c>
    </row>
    <row r="213" spans="1:10" s="1" customFormat="1">
      <c r="A213" s="16">
        <v>33040</v>
      </c>
      <c r="B213" s="37">
        <v>2018</v>
      </c>
      <c r="C213" s="38">
        <f t="shared" si="6"/>
        <v>0.13690652014230709</v>
      </c>
      <c r="D213" s="38">
        <f t="shared" si="7"/>
        <v>545.5625</v>
      </c>
      <c r="E213" s="17" t="s">
        <v>290</v>
      </c>
      <c r="F213" s="17" t="s">
        <v>290</v>
      </c>
      <c r="G213" s="20">
        <v>186</v>
      </c>
      <c r="H213" s="20">
        <v>382553</v>
      </c>
      <c r="I213" s="20">
        <v>52374</v>
      </c>
      <c r="J213" s="1">
        <v>96</v>
      </c>
    </row>
    <row r="214" spans="1:10" s="1" customFormat="1">
      <c r="A214" s="16">
        <v>33041</v>
      </c>
      <c r="B214" s="37">
        <v>2018</v>
      </c>
      <c r="C214" s="38">
        <f t="shared" si="6"/>
        <v>0.13176371273266349</v>
      </c>
      <c r="D214" s="38">
        <f t="shared" si="7"/>
        <v>629.45901639344265</v>
      </c>
      <c r="E214" s="17" t="s">
        <v>291</v>
      </c>
      <c r="F214" s="17" t="s">
        <v>291</v>
      </c>
      <c r="G214" s="20">
        <v>116</v>
      </c>
      <c r="H214" s="20">
        <v>291408</v>
      </c>
      <c r="I214" s="20">
        <v>38397</v>
      </c>
      <c r="J214" s="1">
        <v>61</v>
      </c>
    </row>
    <row r="215" spans="1:10" s="1" customFormat="1">
      <c r="A215" s="16">
        <v>34002</v>
      </c>
      <c r="B215" s="37">
        <v>2018</v>
      </c>
      <c r="C215" s="38">
        <f t="shared" si="6"/>
        <v>0.13868500782778131</v>
      </c>
      <c r="D215" s="38">
        <f t="shared" si="7"/>
        <v>626.10169491525426</v>
      </c>
      <c r="E215" s="17" t="s">
        <v>292</v>
      </c>
      <c r="F215" s="17" t="s">
        <v>292</v>
      </c>
      <c r="G215" s="20">
        <v>106</v>
      </c>
      <c r="H215" s="20">
        <v>266359</v>
      </c>
      <c r="I215" s="20">
        <v>36940</v>
      </c>
      <c r="J215" s="1">
        <v>59</v>
      </c>
    </row>
    <row r="216" spans="1:10" s="1" customFormat="1">
      <c r="A216" s="16">
        <v>34003</v>
      </c>
      <c r="B216" s="37">
        <v>2018</v>
      </c>
      <c r="C216" s="38">
        <f t="shared" si="6"/>
        <v>9.499742200777854E-2</v>
      </c>
      <c r="D216" s="38">
        <f t="shared" si="7"/>
        <v>596.96</v>
      </c>
      <c r="E216" s="17" t="s">
        <v>293</v>
      </c>
      <c r="F216" s="17" t="s">
        <v>293</v>
      </c>
      <c r="G216" s="20">
        <v>51</v>
      </c>
      <c r="H216" s="20">
        <v>157099</v>
      </c>
      <c r="I216" s="20">
        <v>14924</v>
      </c>
      <c r="J216" s="1">
        <v>25</v>
      </c>
    </row>
    <row r="217" spans="1:10" s="1" customFormat="1">
      <c r="A217" s="16">
        <v>34009</v>
      </c>
      <c r="B217" s="37">
        <v>2018</v>
      </c>
      <c r="C217" s="38">
        <f t="shared" si="6"/>
        <v>0.11281519715687933</v>
      </c>
      <c r="D217" s="38">
        <f t="shared" si="7"/>
        <v>395.03703703703701</v>
      </c>
      <c r="E217" s="17" t="s">
        <v>294</v>
      </c>
      <c r="F217" s="17" t="s">
        <v>294</v>
      </c>
      <c r="G217" s="20">
        <v>53</v>
      </c>
      <c r="H217" s="20">
        <v>94544</v>
      </c>
      <c r="I217" s="20">
        <v>10666</v>
      </c>
      <c r="J217" s="1">
        <v>27</v>
      </c>
    </row>
    <row r="218" spans="1:10" s="1" customFormat="1">
      <c r="A218" s="16">
        <v>34013</v>
      </c>
      <c r="B218" s="37">
        <v>2018</v>
      </c>
      <c r="C218" s="38">
        <f t="shared" si="6"/>
        <v>0.13077215168975251</v>
      </c>
      <c r="D218" s="38">
        <f t="shared" si="7"/>
        <v>565.78571428571433</v>
      </c>
      <c r="E218" s="17" t="s">
        <v>295</v>
      </c>
      <c r="F218" s="17" t="s">
        <v>295</v>
      </c>
      <c r="G218" s="20">
        <v>56</v>
      </c>
      <c r="H218" s="20">
        <v>121142</v>
      </c>
      <c r="I218" s="20">
        <v>15842</v>
      </c>
      <c r="J218" s="1">
        <v>28</v>
      </c>
    </row>
    <row r="219" spans="1:10" s="1" customFormat="1">
      <c r="A219" s="16">
        <v>34022</v>
      </c>
      <c r="B219" s="37">
        <v>2018</v>
      </c>
      <c r="C219" s="38">
        <f t="shared" si="6"/>
        <v>0.16358466924014856</v>
      </c>
      <c r="D219" s="38">
        <f t="shared" si="7"/>
        <v>776.34666666666669</v>
      </c>
      <c r="E219" s="17" t="s">
        <v>296</v>
      </c>
      <c r="F219" s="17" t="s">
        <v>297</v>
      </c>
      <c r="G219" s="20">
        <v>122</v>
      </c>
      <c r="H219" s="20">
        <v>355938</v>
      </c>
      <c r="I219" s="20">
        <v>58226</v>
      </c>
      <c r="J219" s="1">
        <v>75</v>
      </c>
    </row>
    <row r="220" spans="1:10" s="1" customFormat="1">
      <c r="A220" s="16">
        <v>34023</v>
      </c>
      <c r="B220" s="37">
        <v>2018</v>
      </c>
      <c r="C220" s="38">
        <f t="shared" si="6"/>
        <v>6.3619533673571496E-2</v>
      </c>
      <c r="D220" s="38">
        <f t="shared" si="7"/>
        <v>317.875</v>
      </c>
      <c r="E220" s="17" t="s">
        <v>298</v>
      </c>
      <c r="F220" s="17" t="s">
        <v>298</v>
      </c>
      <c r="G220" s="20">
        <v>17</v>
      </c>
      <c r="H220" s="20">
        <v>39972</v>
      </c>
      <c r="I220" s="20">
        <v>2543</v>
      </c>
      <c r="J220" s="1">
        <v>8</v>
      </c>
    </row>
    <row r="221" spans="1:10" s="1" customFormat="1">
      <c r="A221" s="16">
        <v>34025</v>
      </c>
      <c r="B221" s="37">
        <v>2018</v>
      </c>
      <c r="C221" s="38">
        <f t="shared" si="6"/>
        <v>9.7062799030230212E-2</v>
      </c>
      <c r="D221" s="38">
        <f t="shared" si="7"/>
        <v>361.92</v>
      </c>
      <c r="E221" s="17" t="s">
        <v>299</v>
      </c>
      <c r="F221" s="17" t="s">
        <v>299</v>
      </c>
      <c r="G221" s="20">
        <v>51</v>
      </c>
      <c r="H221" s="20">
        <v>93218</v>
      </c>
      <c r="I221" s="20">
        <v>9048</v>
      </c>
      <c r="J221" s="1">
        <v>25</v>
      </c>
    </row>
    <row r="222" spans="1:10" s="1" customFormat="1">
      <c r="A222" s="16">
        <v>34027</v>
      </c>
      <c r="B222" s="37">
        <v>2018</v>
      </c>
      <c r="C222" s="38">
        <f t="shared" si="6"/>
        <v>0.15205640929804637</v>
      </c>
      <c r="D222" s="38">
        <f t="shared" si="7"/>
        <v>528.875</v>
      </c>
      <c r="E222" s="17" t="s">
        <v>300</v>
      </c>
      <c r="F222" s="17" t="s">
        <v>301</v>
      </c>
      <c r="G222" s="20">
        <v>67</v>
      </c>
      <c r="H222" s="20">
        <v>139126</v>
      </c>
      <c r="I222" s="20">
        <v>21155</v>
      </c>
      <c r="J222" s="1">
        <v>40</v>
      </c>
    </row>
    <row r="223" spans="1:10" s="1" customFormat="1">
      <c r="A223" s="16">
        <v>34040</v>
      </c>
      <c r="B223" s="37">
        <v>2018</v>
      </c>
      <c r="C223" s="38">
        <f t="shared" si="6"/>
        <v>0.11033757232587642</v>
      </c>
      <c r="D223" s="38">
        <f t="shared" si="7"/>
        <v>540.30303030303025</v>
      </c>
      <c r="E223" s="17" t="s">
        <v>302</v>
      </c>
      <c r="F223" s="17" t="s">
        <v>302</v>
      </c>
      <c r="G223" s="20">
        <v>75</v>
      </c>
      <c r="H223" s="20">
        <v>161595</v>
      </c>
      <c r="I223" s="20">
        <v>17830</v>
      </c>
      <c r="J223" s="1">
        <v>33</v>
      </c>
    </row>
    <row r="224" spans="1:10" s="1" customFormat="1">
      <c r="A224" s="16">
        <v>34041</v>
      </c>
      <c r="B224" s="37">
        <v>2018</v>
      </c>
      <c r="C224" s="38">
        <f t="shared" si="6"/>
        <v>0.12741832934693753</v>
      </c>
      <c r="D224" s="38">
        <f t="shared" si="7"/>
        <v>526.0625</v>
      </c>
      <c r="E224" s="17" t="s">
        <v>303</v>
      </c>
      <c r="F224" s="17" t="s">
        <v>303</v>
      </c>
      <c r="G224" s="20">
        <v>80</v>
      </c>
      <c r="H224" s="20">
        <v>198174</v>
      </c>
      <c r="I224" s="20">
        <v>25251</v>
      </c>
      <c r="J224" s="1">
        <v>48</v>
      </c>
    </row>
    <row r="225" spans="1:10" s="1" customFormat="1">
      <c r="A225" s="16">
        <v>34042</v>
      </c>
      <c r="B225" s="37">
        <v>2018</v>
      </c>
      <c r="C225" s="38">
        <f t="shared" si="6"/>
        <v>0.16114185795234284</v>
      </c>
      <c r="D225" s="38">
        <f t="shared" si="7"/>
        <v>666.03409090909088</v>
      </c>
      <c r="E225" s="17" t="s">
        <v>304</v>
      </c>
      <c r="F225" s="17" t="s">
        <v>304</v>
      </c>
      <c r="G225" s="20">
        <v>151</v>
      </c>
      <c r="H225" s="20">
        <v>363723</v>
      </c>
      <c r="I225" s="20">
        <v>58611</v>
      </c>
      <c r="J225" s="1">
        <v>88</v>
      </c>
    </row>
    <row r="226" spans="1:10" s="1" customFormat="1">
      <c r="A226" s="16">
        <v>34043</v>
      </c>
      <c r="B226" s="37">
        <v>2018</v>
      </c>
      <c r="C226" s="38">
        <f t="shared" si="6"/>
        <v>0.21047529755756486</v>
      </c>
      <c r="D226" s="38">
        <f t="shared" si="7"/>
        <v>1018.8461538461538</v>
      </c>
      <c r="E226" s="17" t="s">
        <v>305</v>
      </c>
      <c r="F226" s="17" t="s">
        <v>306</v>
      </c>
      <c r="G226" s="20">
        <v>15</v>
      </c>
      <c r="H226" s="20">
        <v>62929</v>
      </c>
      <c r="I226" s="20">
        <v>13245</v>
      </c>
      <c r="J226" s="1">
        <v>13</v>
      </c>
    </row>
    <row r="227" spans="1:10" s="1" customFormat="1">
      <c r="A227" s="16">
        <v>35002</v>
      </c>
      <c r="B227" s="37">
        <v>2018</v>
      </c>
      <c r="C227" s="38">
        <f t="shared" si="6"/>
        <v>0.12435339595510654</v>
      </c>
      <c r="D227" s="38">
        <f t="shared" si="7"/>
        <v>1664.75</v>
      </c>
      <c r="E227" s="17" t="s">
        <v>307</v>
      </c>
      <c r="F227" s="17" t="s">
        <v>307</v>
      </c>
      <c r="G227" s="20">
        <v>8</v>
      </c>
      <c r="H227" s="20">
        <v>53549</v>
      </c>
      <c r="I227" s="20">
        <v>6659</v>
      </c>
      <c r="J227" s="1">
        <v>4</v>
      </c>
    </row>
    <row r="228" spans="1:10" s="1" customFormat="1">
      <c r="A228" s="16">
        <v>35005</v>
      </c>
      <c r="B228" s="37">
        <v>2018</v>
      </c>
      <c r="C228" s="38">
        <f t="shared" si="6"/>
        <v>6.9455240254096134E-2</v>
      </c>
      <c r="D228" s="38">
        <f t="shared" si="7"/>
        <v>549.66666666666663</v>
      </c>
      <c r="E228" s="17" t="s">
        <v>308</v>
      </c>
      <c r="F228" s="17" t="s">
        <v>308</v>
      </c>
      <c r="G228" s="20">
        <v>79</v>
      </c>
      <c r="H228" s="20">
        <v>261161</v>
      </c>
      <c r="I228" s="20">
        <v>18139</v>
      </c>
      <c r="J228" s="1">
        <v>33</v>
      </c>
    </row>
    <row r="229" spans="1:10" s="1" customFormat="1">
      <c r="A229" s="16">
        <v>35006</v>
      </c>
      <c r="B229" s="37">
        <v>2018</v>
      </c>
      <c r="C229" s="38">
        <f t="shared" si="6"/>
        <v>0.10327694057435315</v>
      </c>
      <c r="D229" s="38">
        <f t="shared" si="7"/>
        <v>433.70149253731341</v>
      </c>
      <c r="E229" s="17" t="s">
        <v>309</v>
      </c>
      <c r="F229" s="17" t="s">
        <v>309</v>
      </c>
      <c r="G229" s="20">
        <v>152</v>
      </c>
      <c r="H229" s="20">
        <v>281360</v>
      </c>
      <c r="I229" s="20">
        <v>29058</v>
      </c>
      <c r="J229" s="1">
        <v>67</v>
      </c>
    </row>
    <row r="230" spans="1:10" s="1" customFormat="1">
      <c r="A230" s="16">
        <v>35011</v>
      </c>
      <c r="B230" s="37">
        <v>2018</v>
      </c>
      <c r="C230" s="38">
        <f t="shared" si="6"/>
        <v>3.2448069293892892E-2</v>
      </c>
      <c r="D230" s="38">
        <f t="shared" si="7"/>
        <v>517.4666666666667</v>
      </c>
      <c r="E230" s="17" t="s">
        <v>310</v>
      </c>
      <c r="F230" s="17" t="s">
        <v>310</v>
      </c>
      <c r="G230" s="20">
        <v>151</v>
      </c>
      <c r="H230" s="20">
        <v>478426</v>
      </c>
      <c r="I230" s="20">
        <v>15524</v>
      </c>
      <c r="J230" s="1">
        <v>30</v>
      </c>
    </row>
    <row r="231" spans="1:10" s="1" customFormat="1">
      <c r="A231" s="16">
        <v>35013</v>
      </c>
      <c r="B231" s="37">
        <v>2018</v>
      </c>
      <c r="C231" s="38">
        <f t="shared" si="6"/>
        <v>2.8124619690884752E-2</v>
      </c>
      <c r="D231" s="38">
        <f t="shared" si="7"/>
        <v>577.75</v>
      </c>
      <c r="E231" s="17" t="s">
        <v>311</v>
      </c>
      <c r="F231" s="17" t="s">
        <v>312</v>
      </c>
      <c r="G231" s="20">
        <v>24</v>
      </c>
      <c r="H231" s="20">
        <v>82170</v>
      </c>
      <c r="I231" s="20">
        <v>2311</v>
      </c>
      <c r="J231" s="1">
        <v>4</v>
      </c>
    </row>
    <row r="232" spans="1:10" s="1" customFormat="1">
      <c r="A232" s="16">
        <v>35014</v>
      </c>
      <c r="B232" s="37">
        <v>2018</v>
      </c>
      <c r="C232" s="38">
        <f t="shared" si="6"/>
        <v>4.8218718883337015E-2</v>
      </c>
      <c r="D232" s="38">
        <f t="shared" si="7"/>
        <v>535.1</v>
      </c>
      <c r="E232" s="17" t="s">
        <v>313</v>
      </c>
      <c r="F232" s="17" t="s">
        <v>313</v>
      </c>
      <c r="G232" s="20">
        <v>74</v>
      </c>
      <c r="H232" s="20">
        <v>221947</v>
      </c>
      <c r="I232" s="20">
        <v>10702</v>
      </c>
      <c r="J232" s="1">
        <v>20</v>
      </c>
    </row>
    <row r="233" spans="1:10" s="1" customFormat="1">
      <c r="A233" s="16">
        <v>35029</v>
      </c>
      <c r="B233" s="37">
        <v>2018</v>
      </c>
      <c r="C233" s="38">
        <f t="shared" si="6"/>
        <v>9.5768932859205014E-2</v>
      </c>
      <c r="D233" s="38">
        <f t="shared" si="7"/>
        <v>1145.3157894736842</v>
      </c>
      <c r="E233" s="17" t="s">
        <v>314</v>
      </c>
      <c r="F233" s="17" t="s">
        <v>314</v>
      </c>
      <c r="G233" s="20">
        <v>56</v>
      </c>
      <c r="H233" s="20">
        <v>227224</v>
      </c>
      <c r="I233" s="20">
        <v>21761</v>
      </c>
      <c r="J233" s="1">
        <v>19</v>
      </c>
    </row>
    <row r="234" spans="1:10" s="1" customFormat="1">
      <c r="A234" s="16">
        <v>36006</v>
      </c>
      <c r="B234" s="37">
        <v>2018</v>
      </c>
      <c r="C234" s="38">
        <f t="shared" si="6"/>
        <v>0.14580869648877362</v>
      </c>
      <c r="D234" s="38">
        <f t="shared" si="7"/>
        <v>466.32051282051282</v>
      </c>
      <c r="E234" s="17" t="s">
        <v>315</v>
      </c>
      <c r="F234" s="17" t="s">
        <v>315</v>
      </c>
      <c r="G234" s="20">
        <v>155</v>
      </c>
      <c r="H234" s="20">
        <v>249457</v>
      </c>
      <c r="I234" s="20">
        <v>36373</v>
      </c>
      <c r="J234" s="1">
        <v>78</v>
      </c>
    </row>
    <row r="235" spans="1:10" s="1" customFormat="1">
      <c r="A235" s="16">
        <v>36007</v>
      </c>
      <c r="B235" s="37">
        <v>2018</v>
      </c>
      <c r="C235" s="38">
        <f t="shared" si="6"/>
        <v>0.20031204992798848</v>
      </c>
      <c r="D235" s="38">
        <f t="shared" si="7"/>
        <v>592.22580645161293</v>
      </c>
      <c r="E235" s="17" t="s">
        <v>316</v>
      </c>
      <c r="F235" s="17" t="s">
        <v>316</v>
      </c>
      <c r="G235" s="20">
        <v>54</v>
      </c>
      <c r="H235" s="20">
        <v>91652</v>
      </c>
      <c r="I235" s="20">
        <v>18359</v>
      </c>
      <c r="J235" s="1">
        <v>31</v>
      </c>
    </row>
    <row r="236" spans="1:10" s="1" customFormat="1">
      <c r="A236" s="16">
        <v>36008</v>
      </c>
      <c r="B236" s="37">
        <v>2018</v>
      </c>
      <c r="C236" s="38">
        <f t="shared" si="6"/>
        <v>0.11922663802363051</v>
      </c>
      <c r="D236" s="38">
        <f t="shared" si="7"/>
        <v>386.70967741935482</v>
      </c>
      <c r="E236" s="17" t="s">
        <v>317</v>
      </c>
      <c r="F236" s="17" t="s">
        <v>317</v>
      </c>
      <c r="G236" s="20">
        <v>66</v>
      </c>
      <c r="H236" s="20">
        <v>100548</v>
      </c>
      <c r="I236" s="20">
        <v>11988</v>
      </c>
      <c r="J236" s="1">
        <v>31</v>
      </c>
    </row>
    <row r="237" spans="1:10" s="1" customFormat="1">
      <c r="A237" s="16">
        <v>36010</v>
      </c>
      <c r="B237" s="37">
        <v>2018</v>
      </c>
      <c r="C237" s="38">
        <f t="shared" si="6"/>
        <v>0.12120911247173037</v>
      </c>
      <c r="D237" s="38">
        <f t="shared" si="7"/>
        <v>535.95121951219517</v>
      </c>
      <c r="E237" s="17" t="s">
        <v>318</v>
      </c>
      <c r="F237" s="17" t="s">
        <v>318</v>
      </c>
      <c r="G237" s="20">
        <v>82</v>
      </c>
      <c r="H237" s="20">
        <v>181290</v>
      </c>
      <c r="I237" s="20">
        <v>21974</v>
      </c>
      <c r="J237" s="1">
        <v>41</v>
      </c>
    </row>
    <row r="238" spans="1:10" s="1" customFormat="1">
      <c r="A238" s="16">
        <v>36011</v>
      </c>
      <c r="B238" s="37">
        <v>2018</v>
      </c>
      <c r="C238" s="38">
        <f t="shared" si="6"/>
        <v>0.15994378972246176</v>
      </c>
      <c r="D238" s="38">
        <f t="shared" si="7"/>
        <v>577.84615384615381</v>
      </c>
      <c r="E238" s="17" t="s">
        <v>319</v>
      </c>
      <c r="F238" s="17" t="s">
        <v>319</v>
      </c>
      <c r="G238" s="20">
        <v>116</v>
      </c>
      <c r="H238" s="20">
        <v>187866</v>
      </c>
      <c r="I238" s="20">
        <v>30048</v>
      </c>
      <c r="J238" s="1">
        <v>52</v>
      </c>
    </row>
    <row r="239" spans="1:10" s="1" customFormat="1">
      <c r="A239" s="16">
        <v>36012</v>
      </c>
      <c r="B239" s="37">
        <v>2018</v>
      </c>
      <c r="C239" s="38">
        <f t="shared" si="6"/>
        <v>0.14498084973724057</v>
      </c>
      <c r="D239" s="38">
        <f t="shared" si="7"/>
        <v>516.73015873015868</v>
      </c>
      <c r="E239" s="17" t="s">
        <v>320</v>
      </c>
      <c r="F239" s="17" t="s">
        <v>320</v>
      </c>
      <c r="G239" s="20">
        <v>117</v>
      </c>
      <c r="H239" s="20">
        <v>224540</v>
      </c>
      <c r="I239" s="20">
        <v>32554</v>
      </c>
      <c r="J239" s="1">
        <v>63</v>
      </c>
    </row>
    <row r="240" spans="1:10" s="1" customFormat="1">
      <c r="A240" s="16">
        <v>36015</v>
      </c>
      <c r="B240" s="37">
        <v>2018</v>
      </c>
      <c r="C240" s="38">
        <f t="shared" si="6"/>
        <v>0.13665821594667651</v>
      </c>
      <c r="D240" s="38">
        <f t="shared" si="7"/>
        <v>428.39473684210526</v>
      </c>
      <c r="E240" s="17" t="s">
        <v>321</v>
      </c>
      <c r="F240" s="17" t="s">
        <v>322</v>
      </c>
      <c r="G240" s="20">
        <v>160</v>
      </c>
      <c r="H240" s="20">
        <v>238244</v>
      </c>
      <c r="I240" s="20">
        <v>32558</v>
      </c>
      <c r="J240" s="1">
        <v>76</v>
      </c>
    </row>
    <row r="241" spans="1:10" s="1" customFormat="1">
      <c r="A241" s="16">
        <v>36019</v>
      </c>
      <c r="B241" s="37">
        <v>2018</v>
      </c>
      <c r="C241" s="38">
        <f t="shared" si="6"/>
        <v>0.16222614079651637</v>
      </c>
      <c r="D241" s="38">
        <f t="shared" si="7"/>
        <v>510.91964285714283</v>
      </c>
      <c r="E241" s="17" t="s">
        <v>323</v>
      </c>
      <c r="F241" s="17" t="s">
        <v>323</v>
      </c>
      <c r="G241" s="20">
        <v>223</v>
      </c>
      <c r="H241" s="20">
        <v>352736</v>
      </c>
      <c r="I241" s="20">
        <v>57223</v>
      </c>
      <c r="J241" s="1">
        <v>112</v>
      </c>
    </row>
    <row r="242" spans="1:10" s="1" customFormat="1">
      <c r="A242" s="16">
        <v>37002</v>
      </c>
      <c r="B242" s="37">
        <v>2018</v>
      </c>
      <c r="C242" s="38">
        <f t="shared" si="6"/>
        <v>0.10687123127796148</v>
      </c>
      <c r="D242" s="38">
        <f t="shared" si="7"/>
        <v>467.59574468085106</v>
      </c>
      <c r="E242" s="17" t="s">
        <v>324</v>
      </c>
      <c r="F242" s="17" t="s">
        <v>324</v>
      </c>
      <c r="G242" s="20">
        <v>93</v>
      </c>
      <c r="H242" s="20">
        <v>205640</v>
      </c>
      <c r="I242" s="20">
        <v>21977</v>
      </c>
      <c r="J242" s="1">
        <v>47</v>
      </c>
    </row>
    <row r="243" spans="1:10" s="1" customFormat="1">
      <c r="A243" s="16">
        <v>37007</v>
      </c>
      <c r="B243" s="37">
        <v>2018</v>
      </c>
      <c r="C243" s="38">
        <f t="shared" si="6"/>
        <v>0.15230099160411842</v>
      </c>
      <c r="D243" s="38">
        <f t="shared" si="7"/>
        <v>406.09333333333331</v>
      </c>
      <c r="E243" s="17" t="s">
        <v>325</v>
      </c>
      <c r="F243" s="17" t="s">
        <v>325</v>
      </c>
      <c r="G243" s="20">
        <v>132</v>
      </c>
      <c r="H243" s="20">
        <v>199979</v>
      </c>
      <c r="I243" s="20">
        <v>30457</v>
      </c>
      <c r="J243" s="1">
        <v>75</v>
      </c>
    </row>
    <row r="244" spans="1:10" s="1" customFormat="1">
      <c r="A244" s="16">
        <v>37010</v>
      </c>
      <c r="B244" s="37">
        <v>2018</v>
      </c>
      <c r="C244" s="38">
        <f t="shared" si="6"/>
        <v>0.11191110371233561</v>
      </c>
      <c r="D244" s="38">
        <f t="shared" si="7"/>
        <v>448.16666666666669</v>
      </c>
      <c r="E244" s="17" t="s">
        <v>326</v>
      </c>
      <c r="F244" s="17" t="s">
        <v>326</v>
      </c>
      <c r="G244" s="20">
        <v>50</v>
      </c>
      <c r="H244" s="20">
        <v>96112</v>
      </c>
      <c r="I244" s="20">
        <v>10756</v>
      </c>
      <c r="J244" s="1">
        <v>24</v>
      </c>
    </row>
    <row r="245" spans="1:10" s="1" customFormat="1">
      <c r="A245" s="16">
        <v>37011</v>
      </c>
      <c r="B245" s="37">
        <v>2018</v>
      </c>
      <c r="C245" s="38">
        <f t="shared" si="6"/>
        <v>0.1587097072847069</v>
      </c>
      <c r="D245" s="38">
        <f t="shared" si="7"/>
        <v>534.31168831168827</v>
      </c>
      <c r="E245" s="17" t="s">
        <v>327</v>
      </c>
      <c r="F245" s="17" t="s">
        <v>327</v>
      </c>
      <c r="G245" s="20">
        <v>160</v>
      </c>
      <c r="H245" s="20">
        <v>259228</v>
      </c>
      <c r="I245" s="20">
        <v>41142</v>
      </c>
      <c r="J245" s="1">
        <v>77</v>
      </c>
    </row>
    <row r="246" spans="1:10" s="1" customFormat="1">
      <c r="A246" s="16">
        <v>37012</v>
      </c>
      <c r="B246" s="37">
        <v>2018</v>
      </c>
      <c r="C246" s="38">
        <f t="shared" si="6"/>
        <v>0.11540813773548189</v>
      </c>
      <c r="D246" s="38">
        <f t="shared" si="7"/>
        <v>469.98113207547169</v>
      </c>
      <c r="E246" s="17" t="s">
        <v>328</v>
      </c>
      <c r="F246" s="17" t="s">
        <v>328</v>
      </c>
      <c r="G246" s="20">
        <v>122</v>
      </c>
      <c r="H246" s="20">
        <v>215834</v>
      </c>
      <c r="I246" s="20">
        <v>24909</v>
      </c>
      <c r="J246" s="1">
        <v>53</v>
      </c>
    </row>
    <row r="247" spans="1:10" s="1" customFormat="1">
      <c r="A247" s="16">
        <v>37015</v>
      </c>
      <c r="B247" s="37">
        <v>2018</v>
      </c>
      <c r="C247" s="38">
        <f t="shared" si="6"/>
        <v>0.13646724691752649</v>
      </c>
      <c r="D247" s="38">
        <f t="shared" si="7"/>
        <v>546.3566433566433</v>
      </c>
      <c r="E247" s="17" t="s">
        <v>329</v>
      </c>
      <c r="F247" s="17" t="s">
        <v>329</v>
      </c>
      <c r="G247" s="20">
        <v>291</v>
      </c>
      <c r="H247" s="20">
        <v>572511</v>
      </c>
      <c r="I247" s="20">
        <v>78129</v>
      </c>
      <c r="J247" s="1">
        <v>143</v>
      </c>
    </row>
    <row r="248" spans="1:10" s="1" customFormat="1">
      <c r="A248" s="16">
        <v>37017</v>
      </c>
      <c r="B248" s="37">
        <v>2018</v>
      </c>
      <c r="C248" s="38">
        <f t="shared" si="6"/>
        <v>0.11648745519713262</v>
      </c>
      <c r="D248" s="38">
        <f t="shared" si="7"/>
        <v>576.875</v>
      </c>
      <c r="E248" s="17" t="s">
        <v>330</v>
      </c>
      <c r="F248" s="17" t="s">
        <v>330</v>
      </c>
      <c r="G248" s="20">
        <v>56</v>
      </c>
      <c r="H248" s="20">
        <v>118854</v>
      </c>
      <c r="I248" s="20">
        <v>13845</v>
      </c>
      <c r="J248" s="1">
        <v>24</v>
      </c>
    </row>
    <row r="249" spans="1:10" s="1" customFormat="1">
      <c r="A249" s="16">
        <v>37018</v>
      </c>
      <c r="B249" s="37">
        <v>2018</v>
      </c>
      <c r="C249" s="38">
        <f t="shared" si="6"/>
        <v>0.1268754893974568</v>
      </c>
      <c r="D249" s="38">
        <f t="shared" si="7"/>
        <v>545.13559322033893</v>
      </c>
      <c r="E249" s="17" t="s">
        <v>331</v>
      </c>
      <c r="F249" s="17" t="s">
        <v>331</v>
      </c>
      <c r="G249" s="20">
        <v>276</v>
      </c>
      <c r="H249" s="20">
        <v>507001</v>
      </c>
      <c r="I249" s="20">
        <v>64326</v>
      </c>
      <c r="J249" s="1">
        <v>118</v>
      </c>
    </row>
    <row r="250" spans="1:10" s="1" customFormat="1">
      <c r="A250" s="16">
        <v>37020</v>
      </c>
      <c r="B250" s="37">
        <v>2018</v>
      </c>
      <c r="C250" s="38">
        <f t="shared" si="6"/>
        <v>0.1656875282822122</v>
      </c>
      <c r="D250" s="38">
        <f t="shared" si="7"/>
        <v>593.05633802816897</v>
      </c>
      <c r="E250" s="17" t="s">
        <v>332</v>
      </c>
      <c r="F250" s="17" t="s">
        <v>332</v>
      </c>
      <c r="G250" s="20">
        <v>155</v>
      </c>
      <c r="H250" s="20">
        <v>254135</v>
      </c>
      <c r="I250" s="20">
        <v>42107</v>
      </c>
      <c r="J250" s="1">
        <v>71</v>
      </c>
    </row>
    <row r="251" spans="1:10" s="1" customFormat="1">
      <c r="A251" s="16">
        <v>38002</v>
      </c>
      <c r="B251" s="37">
        <v>2018</v>
      </c>
      <c r="C251" s="38">
        <f t="shared" si="6"/>
        <v>0.13050796351051525</v>
      </c>
      <c r="D251" s="38">
        <f t="shared" si="7"/>
        <v>695.976</v>
      </c>
      <c r="E251" s="17" t="s">
        <v>333</v>
      </c>
      <c r="F251" s="17" t="s">
        <v>333</v>
      </c>
      <c r="G251" s="20">
        <v>205</v>
      </c>
      <c r="H251" s="20">
        <v>666603</v>
      </c>
      <c r="I251" s="20">
        <v>86997</v>
      </c>
      <c r="J251" s="1">
        <v>125</v>
      </c>
    </row>
    <row r="252" spans="1:10" s="1" customFormat="1">
      <c r="A252" s="16">
        <v>38008</v>
      </c>
      <c r="B252" s="37">
        <v>2018</v>
      </c>
      <c r="C252" s="38">
        <f t="shared" si="6"/>
        <v>5.8454772668296483E-2</v>
      </c>
      <c r="D252" s="38">
        <f t="shared" si="7"/>
        <v>713.33333333333337</v>
      </c>
      <c r="E252" s="17" t="s">
        <v>334</v>
      </c>
      <c r="F252" s="17" t="s">
        <v>335</v>
      </c>
      <c r="G252" s="20">
        <v>19</v>
      </c>
      <c r="H252" s="20">
        <v>73219</v>
      </c>
      <c r="I252" s="20">
        <v>4280</v>
      </c>
      <c r="J252" s="1">
        <v>6</v>
      </c>
    </row>
    <row r="253" spans="1:10" s="1" customFormat="1">
      <c r="A253" s="16">
        <v>38014</v>
      </c>
      <c r="B253" s="37">
        <v>2018</v>
      </c>
      <c r="C253" s="38">
        <f t="shared" si="6"/>
        <v>0.1081520711178362</v>
      </c>
      <c r="D253" s="38">
        <f t="shared" si="7"/>
        <v>1111.8333333333333</v>
      </c>
      <c r="E253" s="17" t="s">
        <v>336</v>
      </c>
      <c r="F253" s="17" t="s">
        <v>336</v>
      </c>
      <c r="G253" s="20">
        <v>49</v>
      </c>
      <c r="H253" s="20">
        <v>185045</v>
      </c>
      <c r="I253" s="20">
        <v>20013</v>
      </c>
      <c r="J253" s="1">
        <v>18</v>
      </c>
    </row>
    <row r="254" spans="1:10" s="1" customFormat="1">
      <c r="A254" s="16">
        <v>38016</v>
      </c>
      <c r="B254" s="37">
        <v>2018</v>
      </c>
      <c r="C254" s="38">
        <f t="shared" si="6"/>
        <v>4.4558670912461525E-2</v>
      </c>
      <c r="D254" s="38">
        <f t="shared" si="7"/>
        <v>627.9375</v>
      </c>
      <c r="E254" s="17" t="s">
        <v>337</v>
      </c>
      <c r="F254" s="17" t="s">
        <v>338</v>
      </c>
      <c r="G254" s="20">
        <v>50</v>
      </c>
      <c r="H254" s="20">
        <v>225478</v>
      </c>
      <c r="I254" s="20">
        <v>10047</v>
      </c>
      <c r="J254" s="1">
        <v>16</v>
      </c>
    </row>
    <row r="255" spans="1:10" s="1" customFormat="1">
      <c r="A255" s="16">
        <v>38025</v>
      </c>
      <c r="B255" s="37">
        <v>2018</v>
      </c>
      <c r="C255" s="38">
        <f t="shared" si="6"/>
        <v>7.831796812058292E-2</v>
      </c>
      <c r="D255" s="38">
        <f t="shared" si="7"/>
        <v>731.39285714285711</v>
      </c>
      <c r="E255" s="17" t="s">
        <v>339</v>
      </c>
      <c r="F255" s="17" t="s">
        <v>340</v>
      </c>
      <c r="G255" s="20">
        <v>200</v>
      </c>
      <c r="H255" s="20">
        <v>784456</v>
      </c>
      <c r="I255" s="20">
        <v>61437</v>
      </c>
      <c r="J255" s="1">
        <v>84</v>
      </c>
    </row>
    <row r="256" spans="1:10" s="1" customFormat="1">
      <c r="A256" s="16">
        <v>41002</v>
      </c>
      <c r="B256" s="37">
        <v>2018</v>
      </c>
      <c r="C256" s="38">
        <f t="shared" si="6"/>
        <v>5.888679325252183E-2</v>
      </c>
      <c r="D256" s="38">
        <f t="shared" si="7"/>
        <v>300.40540540540542</v>
      </c>
      <c r="E256" s="17" t="s">
        <v>341</v>
      </c>
      <c r="F256" s="17" t="s">
        <v>342</v>
      </c>
      <c r="G256" s="20">
        <v>105</v>
      </c>
      <c r="H256" s="20">
        <v>188752</v>
      </c>
      <c r="I256" s="20">
        <v>11115</v>
      </c>
      <c r="J256" s="1">
        <v>37</v>
      </c>
    </row>
    <row r="257" spans="1:10" s="1" customFormat="1">
      <c r="A257" s="16">
        <v>41011</v>
      </c>
      <c r="B257" s="37">
        <v>2018</v>
      </c>
      <c r="C257" s="38">
        <f t="shared" si="6"/>
        <v>0.11226165495848919</v>
      </c>
      <c r="D257" s="38">
        <f t="shared" si="7"/>
        <v>984.4</v>
      </c>
      <c r="E257" s="17" t="s">
        <v>343</v>
      </c>
      <c r="F257" s="17" t="s">
        <v>343</v>
      </c>
      <c r="G257" s="20">
        <v>11</v>
      </c>
      <c r="H257" s="20">
        <v>43844</v>
      </c>
      <c r="I257" s="20">
        <v>4922</v>
      </c>
      <c r="J257" s="1">
        <v>5</v>
      </c>
    </row>
    <row r="258" spans="1:10" s="1" customFormat="1">
      <c r="A258" s="16">
        <v>41018</v>
      </c>
      <c r="B258" s="37">
        <v>2018</v>
      </c>
      <c r="C258" s="38">
        <f t="shared" si="6"/>
        <v>6.3896339488176218E-2</v>
      </c>
      <c r="D258" s="38">
        <f t="shared" si="7"/>
        <v>465.20754716981133</v>
      </c>
      <c r="E258" s="17" t="s">
        <v>344</v>
      </c>
      <c r="F258" s="17" t="s">
        <v>345</v>
      </c>
      <c r="G258" s="20">
        <v>109</v>
      </c>
      <c r="H258" s="20">
        <v>385875</v>
      </c>
      <c r="I258" s="20">
        <v>24656</v>
      </c>
      <c r="J258" s="1">
        <v>53</v>
      </c>
    </row>
    <row r="259" spans="1:10" s="1" customFormat="1">
      <c r="A259" s="16">
        <v>41024</v>
      </c>
      <c r="B259" s="37">
        <v>2018</v>
      </c>
      <c r="C259" s="38">
        <f t="shared" si="6"/>
        <v>8.3555067304880049E-2</v>
      </c>
      <c r="D259" s="38">
        <f t="shared" si="7"/>
        <v>390.43333333333334</v>
      </c>
      <c r="E259" s="17" t="s">
        <v>346</v>
      </c>
      <c r="F259" s="17" t="s">
        <v>346</v>
      </c>
      <c r="G259" s="20">
        <v>57</v>
      </c>
      <c r="H259" s="20">
        <v>140183</v>
      </c>
      <c r="I259" s="20">
        <v>11713</v>
      </c>
      <c r="J259" s="1">
        <v>30</v>
      </c>
    </row>
    <row r="260" spans="1:10" s="1" customFormat="1">
      <c r="A260" s="16">
        <v>41027</v>
      </c>
      <c r="B260" s="37">
        <v>2018</v>
      </c>
      <c r="C260" s="38">
        <f t="shared" si="6"/>
        <v>5.9079038328596664E-2</v>
      </c>
      <c r="D260" s="38">
        <f t="shared" si="7"/>
        <v>415.75675675675677</v>
      </c>
      <c r="E260" s="17" t="s">
        <v>347</v>
      </c>
      <c r="F260" s="17" t="s">
        <v>347</v>
      </c>
      <c r="G260" s="20">
        <v>97</v>
      </c>
      <c r="H260" s="20">
        <v>260380</v>
      </c>
      <c r="I260" s="20">
        <v>15383</v>
      </c>
      <c r="J260" s="1">
        <v>37</v>
      </c>
    </row>
    <row r="261" spans="1:10" s="1" customFormat="1">
      <c r="A261" s="16">
        <v>41034</v>
      </c>
      <c r="B261" s="37">
        <v>2018</v>
      </c>
      <c r="C261" s="38">
        <f t="shared" si="6"/>
        <v>5.3748098904027972E-2</v>
      </c>
      <c r="D261" s="38">
        <f t="shared" si="7"/>
        <v>403.29411764705884</v>
      </c>
      <c r="E261" s="17" t="s">
        <v>348</v>
      </c>
      <c r="F261" s="17" t="s">
        <v>348</v>
      </c>
      <c r="G261" s="20">
        <v>61</v>
      </c>
      <c r="H261" s="20">
        <v>127558</v>
      </c>
      <c r="I261" s="20">
        <v>6856</v>
      </c>
      <c r="J261" s="1">
        <v>17</v>
      </c>
    </row>
    <row r="262" spans="1:10" s="1" customFormat="1">
      <c r="A262" s="16">
        <v>41048</v>
      </c>
      <c r="B262" s="37">
        <v>2018</v>
      </c>
      <c r="C262" s="38">
        <f t="shared" si="6"/>
        <v>3.5962570929421928E-2</v>
      </c>
      <c r="D262" s="38">
        <f t="shared" si="7"/>
        <v>349.94594594594594</v>
      </c>
      <c r="E262" s="17" t="s">
        <v>349</v>
      </c>
      <c r="F262" s="17" t="s">
        <v>349</v>
      </c>
      <c r="G262" s="20">
        <v>122</v>
      </c>
      <c r="H262" s="20">
        <v>360041</v>
      </c>
      <c r="I262" s="20">
        <v>12948</v>
      </c>
      <c r="J262" s="1">
        <v>37</v>
      </c>
    </row>
    <row r="263" spans="1:10" s="1" customFormat="1">
      <c r="A263" s="16">
        <v>41063</v>
      </c>
      <c r="B263" s="37">
        <v>2018</v>
      </c>
      <c r="C263" s="38">
        <f t="shared" si="6"/>
        <v>9.8776933734651948E-2</v>
      </c>
      <c r="D263" s="38">
        <f t="shared" si="7"/>
        <v>427.75862068965517</v>
      </c>
      <c r="E263" s="17" t="s">
        <v>350</v>
      </c>
      <c r="F263" s="17" t="s">
        <v>350</v>
      </c>
      <c r="G263" s="20">
        <v>68</v>
      </c>
      <c r="H263" s="20">
        <v>125586</v>
      </c>
      <c r="I263" s="20">
        <v>12405</v>
      </c>
      <c r="J263" s="1">
        <v>29</v>
      </c>
    </row>
    <row r="264" spans="1:10" s="1" customFormat="1">
      <c r="A264" s="16">
        <v>41081</v>
      </c>
      <c r="B264" s="37">
        <v>2018</v>
      </c>
      <c r="C264" s="38">
        <f t="shared" si="6"/>
        <v>9.6137091739783631E-2</v>
      </c>
      <c r="D264" s="38">
        <f t="shared" si="7"/>
        <v>637</v>
      </c>
      <c r="E264" s="17" t="s">
        <v>351</v>
      </c>
      <c r="F264" s="17" t="s">
        <v>351</v>
      </c>
      <c r="G264" s="20">
        <v>112</v>
      </c>
      <c r="H264" s="20">
        <v>291542</v>
      </c>
      <c r="I264" s="20">
        <v>28028</v>
      </c>
      <c r="J264" s="1">
        <v>44</v>
      </c>
    </row>
    <row r="265" spans="1:10" s="1" customFormat="1">
      <c r="A265" s="16">
        <v>41082</v>
      </c>
      <c r="B265" s="37">
        <v>2018</v>
      </c>
      <c r="C265" s="38">
        <f t="shared" si="6"/>
        <v>3.4563512400179047E-2</v>
      </c>
      <c r="D265" s="38">
        <f t="shared" si="7"/>
        <v>213.12</v>
      </c>
      <c r="E265" s="17" t="s">
        <v>352</v>
      </c>
      <c r="F265" s="17" t="s">
        <v>352</v>
      </c>
      <c r="G265" s="20">
        <v>69</v>
      </c>
      <c r="H265" s="20">
        <v>154151</v>
      </c>
      <c r="I265" s="20">
        <v>5328</v>
      </c>
      <c r="J265" s="1">
        <v>25</v>
      </c>
    </row>
    <row r="266" spans="1:10" s="1" customFormat="1">
      <c r="A266" s="16">
        <v>42003</v>
      </c>
      <c r="B266" s="37">
        <v>2018</v>
      </c>
      <c r="C266" s="38">
        <f t="shared" si="6"/>
        <v>4.0661799340555818E-2</v>
      </c>
      <c r="D266" s="38">
        <f t="shared" si="7"/>
        <v>328.85714285714283</v>
      </c>
      <c r="E266" s="17" t="s">
        <v>353</v>
      </c>
      <c r="F266" s="17" t="s">
        <v>353</v>
      </c>
      <c r="G266" s="20">
        <v>64</v>
      </c>
      <c r="H266" s="20">
        <v>169840</v>
      </c>
      <c r="I266" s="20">
        <v>6906</v>
      </c>
      <c r="J266" s="1">
        <v>21</v>
      </c>
    </row>
    <row r="267" spans="1:10" s="1" customFormat="1">
      <c r="A267" s="16">
        <v>42004</v>
      </c>
      <c r="B267" s="37">
        <v>2018</v>
      </c>
      <c r="C267" s="38">
        <f t="shared" si="6"/>
        <v>5.3988396646097704E-2</v>
      </c>
      <c r="D267" s="38">
        <f t="shared" si="7"/>
        <v>351.13333333333333</v>
      </c>
      <c r="E267" s="17" t="s">
        <v>354</v>
      </c>
      <c r="F267" s="17" t="s">
        <v>354</v>
      </c>
      <c r="G267" s="20">
        <v>33</v>
      </c>
      <c r="H267" s="20">
        <v>97558</v>
      </c>
      <c r="I267" s="20">
        <v>5267</v>
      </c>
      <c r="J267" s="1">
        <v>15</v>
      </c>
    </row>
    <row r="268" spans="1:10" s="1" customFormat="1">
      <c r="A268" s="16">
        <v>42006</v>
      </c>
      <c r="B268" s="37">
        <v>2018</v>
      </c>
      <c r="C268" s="38">
        <f t="shared" ref="C268:C331" si="8">IF(I268=-9999,-9999,I268/H268)</f>
        <v>4.0825914218600469E-2</v>
      </c>
      <c r="D268" s="38">
        <f t="shared" ref="D268:D330" si="9">IF(J268=-9999,-9999,I268/J268)</f>
        <v>242.72413793103448</v>
      </c>
      <c r="E268" s="17" t="s">
        <v>355</v>
      </c>
      <c r="F268" s="17" t="s">
        <v>356</v>
      </c>
      <c r="G268" s="20">
        <v>76</v>
      </c>
      <c r="H268" s="20">
        <v>172415</v>
      </c>
      <c r="I268" s="20">
        <v>7039</v>
      </c>
      <c r="J268" s="1">
        <v>29</v>
      </c>
    </row>
    <row r="269" spans="1:10" s="1" customFormat="1">
      <c r="A269" s="16">
        <v>42008</v>
      </c>
      <c r="B269" s="37">
        <v>2018</v>
      </c>
      <c r="C269" s="38">
        <f t="shared" si="8"/>
        <v>7.2144275181647427E-2</v>
      </c>
      <c r="D269" s="38">
        <f t="shared" si="9"/>
        <v>337.28125</v>
      </c>
      <c r="E269" s="17" t="s">
        <v>357</v>
      </c>
      <c r="F269" s="17" t="s">
        <v>357</v>
      </c>
      <c r="G269" s="20">
        <v>78</v>
      </c>
      <c r="H269" s="20">
        <v>149603</v>
      </c>
      <c r="I269" s="20">
        <v>10793</v>
      </c>
      <c r="J269" s="1">
        <v>32</v>
      </c>
    </row>
    <row r="270" spans="1:10" s="1" customFormat="1">
      <c r="A270" s="16">
        <v>42010</v>
      </c>
      <c r="B270" s="37">
        <v>2018</v>
      </c>
      <c r="C270" s="38">
        <f t="shared" si="8"/>
        <v>6.3920681698764081E-2</v>
      </c>
      <c r="D270" s="38">
        <f t="shared" si="9"/>
        <v>381.54545454545456</v>
      </c>
      <c r="E270" s="17" t="s">
        <v>358</v>
      </c>
      <c r="F270" s="17" t="s">
        <v>358</v>
      </c>
      <c r="G270" s="20">
        <v>76</v>
      </c>
      <c r="H270" s="20">
        <v>131319</v>
      </c>
      <c r="I270" s="20">
        <v>8394</v>
      </c>
      <c r="J270" s="1">
        <v>22</v>
      </c>
    </row>
    <row r="271" spans="1:10" s="1" customFormat="1">
      <c r="A271" s="16">
        <v>42011</v>
      </c>
      <c r="B271" s="37">
        <v>2018</v>
      </c>
      <c r="C271" s="38">
        <f t="shared" si="8"/>
        <v>4.0561636791066703E-2</v>
      </c>
      <c r="D271" s="38">
        <f t="shared" si="9"/>
        <v>176.68</v>
      </c>
      <c r="E271" s="17" t="s">
        <v>359</v>
      </c>
      <c r="F271" s="17" t="s">
        <v>359</v>
      </c>
      <c r="G271" s="20">
        <v>50</v>
      </c>
      <c r="H271" s="20">
        <v>108896</v>
      </c>
      <c r="I271" s="20">
        <v>4417</v>
      </c>
      <c r="J271" s="1">
        <v>25</v>
      </c>
    </row>
    <row r="272" spans="1:10" s="1" customFormat="1">
      <c r="A272" s="16">
        <v>42023</v>
      </c>
      <c r="B272" s="37">
        <v>2018</v>
      </c>
      <c r="C272" s="38">
        <f t="shared" si="8"/>
        <v>4.2560435818862784E-2</v>
      </c>
      <c r="D272" s="38">
        <f t="shared" si="9"/>
        <v>409.09090909090907</v>
      </c>
      <c r="E272" s="17" t="s">
        <v>360</v>
      </c>
      <c r="F272" s="17" t="s">
        <v>360</v>
      </c>
      <c r="G272" s="20">
        <v>38</v>
      </c>
      <c r="H272" s="20">
        <v>105732</v>
      </c>
      <c r="I272" s="20">
        <v>4500</v>
      </c>
      <c r="J272" s="1">
        <v>11</v>
      </c>
    </row>
    <row r="273" spans="1:10" s="1" customFormat="1">
      <c r="A273" s="16">
        <v>42025</v>
      </c>
      <c r="B273" s="37">
        <v>2018</v>
      </c>
      <c r="C273" s="38">
        <f t="shared" si="8"/>
        <v>7.3078156188269849E-2</v>
      </c>
      <c r="D273" s="38">
        <f t="shared" si="9"/>
        <v>504.71428571428572</v>
      </c>
      <c r="E273" s="17" t="s">
        <v>361</v>
      </c>
      <c r="F273" s="17" t="s">
        <v>361</v>
      </c>
      <c r="G273" s="20">
        <v>89</v>
      </c>
      <c r="H273" s="20">
        <v>193382</v>
      </c>
      <c r="I273" s="20">
        <v>14132</v>
      </c>
      <c r="J273" s="1">
        <v>28</v>
      </c>
    </row>
    <row r="274" spans="1:10" s="1" customFormat="1">
      <c r="A274" s="16">
        <v>42026</v>
      </c>
      <c r="B274" s="37">
        <v>2018</v>
      </c>
      <c r="C274" s="38">
        <f t="shared" si="8"/>
        <v>2.4944628009149993E-2</v>
      </c>
      <c r="D274" s="38">
        <f t="shared" si="9"/>
        <v>229</v>
      </c>
      <c r="E274" s="17" t="s">
        <v>362</v>
      </c>
      <c r="F274" s="17" t="s">
        <v>362</v>
      </c>
      <c r="G274" s="20">
        <v>44</v>
      </c>
      <c r="H274" s="20">
        <v>82623</v>
      </c>
      <c r="I274" s="20">
        <v>2061</v>
      </c>
      <c r="J274" s="1">
        <v>9</v>
      </c>
    </row>
    <row r="275" spans="1:10" s="1" customFormat="1">
      <c r="A275" s="16">
        <v>42028</v>
      </c>
      <c r="B275" s="37">
        <v>2018</v>
      </c>
      <c r="C275" s="38">
        <f t="shared" si="8"/>
        <v>2.9682398337785694E-2</v>
      </c>
      <c r="D275" s="38">
        <f t="shared" si="9"/>
        <v>248.14814814814815</v>
      </c>
      <c r="E275" s="17" t="s">
        <v>363</v>
      </c>
      <c r="F275" s="17" t="s">
        <v>363</v>
      </c>
      <c r="G275" s="20">
        <v>106</v>
      </c>
      <c r="H275" s="20">
        <v>225723</v>
      </c>
      <c r="I275" s="20">
        <v>6700</v>
      </c>
      <c r="J275" s="1">
        <v>27</v>
      </c>
    </row>
    <row r="276" spans="1:10" s="1" customFormat="1">
      <c r="A276" s="16">
        <v>43002</v>
      </c>
      <c r="B276" s="37">
        <v>2018</v>
      </c>
      <c r="C276" s="38">
        <f t="shared" si="8"/>
        <v>0.12880266257428494</v>
      </c>
      <c r="D276" s="38">
        <f t="shared" si="9"/>
        <v>709.39130434782612</v>
      </c>
      <c r="E276" s="17" t="s">
        <v>364</v>
      </c>
      <c r="F276" s="17" t="s">
        <v>364</v>
      </c>
      <c r="G276" s="20">
        <v>224</v>
      </c>
      <c r="H276" s="20">
        <v>633372</v>
      </c>
      <c r="I276" s="20">
        <v>81580</v>
      </c>
      <c r="J276" s="1">
        <v>115</v>
      </c>
    </row>
    <row r="277" spans="1:10" s="1" customFormat="1">
      <c r="A277" s="16">
        <v>43005</v>
      </c>
      <c r="B277" s="37">
        <v>2018</v>
      </c>
      <c r="C277" s="38">
        <f t="shared" si="8"/>
        <v>8.5763687289849622E-2</v>
      </c>
      <c r="D277" s="38">
        <f t="shared" si="9"/>
        <v>560.08333333333337</v>
      </c>
      <c r="E277" s="17" t="s">
        <v>365</v>
      </c>
      <c r="F277" s="17" t="s">
        <v>365</v>
      </c>
      <c r="G277" s="20">
        <v>75</v>
      </c>
      <c r="H277" s="20">
        <v>156733</v>
      </c>
      <c r="I277" s="20">
        <v>13442</v>
      </c>
      <c r="J277" s="1">
        <v>24</v>
      </c>
    </row>
    <row r="278" spans="1:10" s="1" customFormat="1">
      <c r="A278" s="16">
        <v>43007</v>
      </c>
      <c r="B278" s="37">
        <v>2018</v>
      </c>
      <c r="C278" s="38">
        <f t="shared" si="8"/>
        <v>0.11129021774455639</v>
      </c>
      <c r="D278" s="38">
        <f t="shared" si="9"/>
        <v>590.41379310344826</v>
      </c>
      <c r="E278" s="17" t="s">
        <v>366</v>
      </c>
      <c r="F278" s="17" t="s">
        <v>366</v>
      </c>
      <c r="G278" s="20">
        <v>114</v>
      </c>
      <c r="H278" s="20">
        <v>307700</v>
      </c>
      <c r="I278" s="20">
        <v>34244</v>
      </c>
      <c r="J278" s="1">
        <v>58</v>
      </c>
    </row>
    <row r="279" spans="1:10" s="1" customFormat="1">
      <c r="A279" s="16">
        <v>43010</v>
      </c>
      <c r="B279" s="37">
        <v>2018</v>
      </c>
      <c r="C279" s="38">
        <f t="shared" si="8"/>
        <v>7.7664504170528267E-2</v>
      </c>
      <c r="D279" s="38">
        <f t="shared" si="9"/>
        <v>488.01176470588234</v>
      </c>
      <c r="E279" s="17" t="s">
        <v>367</v>
      </c>
      <c r="F279" s="17" t="s">
        <v>367</v>
      </c>
      <c r="G279" s="20">
        <v>218</v>
      </c>
      <c r="H279" s="20">
        <v>534105</v>
      </c>
      <c r="I279" s="20">
        <v>41481</v>
      </c>
      <c r="J279" s="1">
        <v>85</v>
      </c>
    </row>
    <row r="280" spans="1:10" s="1" customFormat="1">
      <c r="A280" s="16">
        <v>43014</v>
      </c>
      <c r="B280" s="37">
        <v>2018</v>
      </c>
      <c r="C280" s="38">
        <f t="shared" si="8"/>
        <v>0.13894769637320481</v>
      </c>
      <c r="D280" s="38">
        <f t="shared" si="9"/>
        <v>718.76699029126212</v>
      </c>
      <c r="E280" s="17" t="s">
        <v>368</v>
      </c>
      <c r="F280" s="17" t="s">
        <v>368</v>
      </c>
      <c r="G280" s="20">
        <v>193</v>
      </c>
      <c r="H280" s="20">
        <v>532812</v>
      </c>
      <c r="I280" s="20">
        <v>74033</v>
      </c>
      <c r="J280" s="1">
        <v>103</v>
      </c>
    </row>
    <row r="281" spans="1:10" s="1" customFormat="1">
      <c r="A281" s="16">
        <v>43018</v>
      </c>
      <c r="B281" s="37">
        <v>2018</v>
      </c>
      <c r="C281" s="38">
        <f t="shared" si="8"/>
        <v>0.16005817059417107</v>
      </c>
      <c r="D281" s="38">
        <f t="shared" si="9"/>
        <v>490.27272727272725</v>
      </c>
      <c r="E281" s="17" t="s">
        <v>369</v>
      </c>
      <c r="F281" s="17" t="s">
        <v>369</v>
      </c>
      <c r="G281" s="20">
        <v>14</v>
      </c>
      <c r="H281" s="20">
        <v>33694</v>
      </c>
      <c r="I281" s="20">
        <v>5393</v>
      </c>
      <c r="J281" s="1">
        <v>11</v>
      </c>
    </row>
    <row r="282" spans="1:10" s="1" customFormat="1">
      <c r="A282" s="16">
        <v>44001</v>
      </c>
      <c r="B282" s="37">
        <v>2018</v>
      </c>
      <c r="C282" s="38">
        <f t="shared" si="8"/>
        <v>9.5543365767511143E-2</v>
      </c>
      <c r="D282" s="38">
        <f t="shared" si="9"/>
        <v>440.21052631578948</v>
      </c>
      <c r="E282" s="17" t="s">
        <v>370</v>
      </c>
      <c r="F282" s="17" t="s">
        <v>370</v>
      </c>
      <c r="G282" s="20">
        <v>204</v>
      </c>
      <c r="H282" s="20">
        <v>437707</v>
      </c>
      <c r="I282" s="20">
        <v>41820</v>
      </c>
      <c r="J282" s="1">
        <v>95</v>
      </c>
    </row>
    <row r="283" spans="1:10" s="1" customFormat="1">
      <c r="A283" s="16">
        <v>44011</v>
      </c>
      <c r="B283" s="37">
        <v>2018</v>
      </c>
      <c r="C283" s="38">
        <f t="shared" si="8"/>
        <v>9.5709357791142174E-2</v>
      </c>
      <c r="D283" s="38">
        <f t="shared" si="9"/>
        <v>519.59740259740261</v>
      </c>
      <c r="E283" s="17" t="s">
        <v>371</v>
      </c>
      <c r="F283" s="17" t="s">
        <v>371</v>
      </c>
      <c r="G283" s="20">
        <v>181</v>
      </c>
      <c r="H283" s="20">
        <v>418026</v>
      </c>
      <c r="I283" s="20">
        <v>40009</v>
      </c>
      <c r="J283" s="1">
        <v>77</v>
      </c>
    </row>
    <row r="284" spans="1:10" s="1" customFormat="1">
      <c r="A284" s="16">
        <v>44012</v>
      </c>
      <c r="B284" s="37">
        <v>2018</v>
      </c>
      <c r="C284" s="38">
        <f t="shared" si="8"/>
        <v>9.2391127853732991E-2</v>
      </c>
      <c r="D284" s="38">
        <f t="shared" si="9"/>
        <v>474.16666666666669</v>
      </c>
      <c r="E284" s="17" t="s">
        <v>372</v>
      </c>
      <c r="F284" s="17" t="s">
        <v>372</v>
      </c>
      <c r="G284" s="20">
        <v>34</v>
      </c>
      <c r="H284" s="20">
        <v>61586</v>
      </c>
      <c r="I284" s="20">
        <v>5690</v>
      </c>
      <c r="J284" s="1">
        <v>12</v>
      </c>
    </row>
    <row r="285" spans="1:10" s="1" customFormat="1">
      <c r="A285" s="16">
        <v>44013</v>
      </c>
      <c r="B285" s="37">
        <v>2018</v>
      </c>
      <c r="C285" s="38">
        <f t="shared" si="8"/>
        <v>6.6545138888888883E-2</v>
      </c>
      <c r="D285" s="38">
        <f t="shared" si="9"/>
        <v>479.125</v>
      </c>
      <c r="E285" s="17" t="s">
        <v>373</v>
      </c>
      <c r="F285" s="17" t="s">
        <v>373</v>
      </c>
      <c r="G285" s="20">
        <v>39</v>
      </c>
      <c r="H285" s="20">
        <v>57600</v>
      </c>
      <c r="I285" s="20">
        <v>3833</v>
      </c>
      <c r="J285" s="1">
        <v>8</v>
      </c>
    </row>
    <row r="286" spans="1:10" s="1" customFormat="1">
      <c r="A286" s="16">
        <v>44019</v>
      </c>
      <c r="B286" s="37">
        <v>2018</v>
      </c>
      <c r="C286" s="38">
        <f t="shared" si="8"/>
        <v>7.2147762727341913E-2</v>
      </c>
      <c r="D286" s="38">
        <f t="shared" si="9"/>
        <v>427.3098591549296</v>
      </c>
      <c r="E286" s="17" t="s">
        <v>374</v>
      </c>
      <c r="F286" s="17" t="s">
        <v>374</v>
      </c>
      <c r="G286" s="20">
        <v>174</v>
      </c>
      <c r="H286" s="20">
        <v>420512</v>
      </c>
      <c r="I286" s="20">
        <v>30339</v>
      </c>
      <c r="J286" s="1">
        <v>71</v>
      </c>
    </row>
    <row r="287" spans="1:10" s="1" customFormat="1">
      <c r="A287" s="16">
        <v>44020</v>
      </c>
      <c r="B287" s="37">
        <v>2018</v>
      </c>
      <c r="C287" s="38">
        <f t="shared" si="8"/>
        <v>6.7748952199055648E-2</v>
      </c>
      <c r="D287" s="38">
        <f t="shared" si="9"/>
        <v>392.92307692307691</v>
      </c>
      <c r="E287" s="17" t="s">
        <v>375</v>
      </c>
      <c r="F287" s="17" t="s">
        <v>375</v>
      </c>
      <c r="G287" s="20">
        <v>64</v>
      </c>
      <c r="H287" s="20">
        <v>150792</v>
      </c>
      <c r="I287" s="20">
        <v>10216</v>
      </c>
      <c r="J287" s="1">
        <v>26</v>
      </c>
    </row>
    <row r="288" spans="1:10" s="1" customFormat="1">
      <c r="A288" s="16">
        <v>44021</v>
      </c>
      <c r="B288" s="37">
        <v>2018</v>
      </c>
      <c r="C288" s="38">
        <f t="shared" si="8"/>
        <v>6.7153409298789782E-2</v>
      </c>
      <c r="D288" s="38">
        <f t="shared" si="9"/>
        <v>589.96428571428567</v>
      </c>
      <c r="E288" s="17" t="s">
        <v>376</v>
      </c>
      <c r="F288" s="17" t="s">
        <v>377</v>
      </c>
      <c r="G288" s="20">
        <v>134</v>
      </c>
      <c r="H288" s="20">
        <v>245989</v>
      </c>
      <c r="I288" s="20">
        <v>16519</v>
      </c>
      <c r="J288" s="1">
        <v>28</v>
      </c>
    </row>
    <row r="289" spans="1:10" s="1" customFormat="1">
      <c r="A289" s="16">
        <v>44029</v>
      </c>
      <c r="B289" s="37">
        <v>2018</v>
      </c>
      <c r="C289" s="38">
        <f t="shared" si="8"/>
        <v>8.8063054569355176E-2</v>
      </c>
      <c r="D289" s="38">
        <f t="shared" si="9"/>
        <v>380.13953488372096</v>
      </c>
      <c r="E289" s="17" t="s">
        <v>378</v>
      </c>
      <c r="F289" s="17" t="s">
        <v>378</v>
      </c>
      <c r="G289" s="20">
        <v>96</v>
      </c>
      <c r="H289" s="20">
        <v>185617</v>
      </c>
      <c r="I289" s="20">
        <v>16346</v>
      </c>
      <c r="J289" s="1">
        <v>43</v>
      </c>
    </row>
    <row r="290" spans="1:10" s="1" customFormat="1">
      <c r="A290" s="16">
        <v>44034</v>
      </c>
      <c r="B290" s="37">
        <v>2018</v>
      </c>
      <c r="C290" s="38">
        <f t="shared" si="8"/>
        <v>7.0712877998568971E-2</v>
      </c>
      <c r="D290" s="38">
        <f t="shared" si="9"/>
        <v>485.62068965517244</v>
      </c>
      <c r="E290" s="17" t="s">
        <v>379</v>
      </c>
      <c r="F290" s="17" t="s">
        <v>379</v>
      </c>
      <c r="G290" s="20">
        <v>236</v>
      </c>
      <c r="H290" s="20">
        <v>398315</v>
      </c>
      <c r="I290" s="20">
        <v>28166</v>
      </c>
      <c r="J290" s="1">
        <v>58</v>
      </c>
    </row>
    <row r="291" spans="1:10" s="1" customFormat="1">
      <c r="A291" s="16">
        <v>44036</v>
      </c>
      <c r="B291" s="37">
        <v>2018</v>
      </c>
      <c r="C291" s="38">
        <f t="shared" si="8"/>
        <v>6.4231370781751188E-2</v>
      </c>
      <c r="D291" s="38">
        <f t="shared" si="9"/>
        <v>403.83333333333331</v>
      </c>
      <c r="E291" s="17" t="s">
        <v>380</v>
      </c>
      <c r="F291" s="17" t="s">
        <v>380</v>
      </c>
      <c r="G291" s="20">
        <v>46</v>
      </c>
      <c r="H291" s="20">
        <v>113169</v>
      </c>
      <c r="I291" s="20">
        <v>7269</v>
      </c>
      <c r="J291" s="1">
        <v>18</v>
      </c>
    </row>
    <row r="292" spans="1:10" s="1" customFormat="1">
      <c r="A292" s="16">
        <v>44040</v>
      </c>
      <c r="B292" s="37">
        <v>2018</v>
      </c>
      <c r="C292" s="38">
        <f t="shared" si="8"/>
        <v>3.9552586608668637E-2</v>
      </c>
      <c r="D292" s="38">
        <f t="shared" si="9"/>
        <v>254.6</v>
      </c>
      <c r="E292" s="17" t="s">
        <v>381</v>
      </c>
      <c r="F292" s="17" t="s">
        <v>381</v>
      </c>
      <c r="G292" s="20">
        <v>13</v>
      </c>
      <c r="H292" s="20">
        <v>32185</v>
      </c>
      <c r="I292" s="20">
        <v>1273</v>
      </c>
      <c r="J292" s="1">
        <v>5</v>
      </c>
    </row>
    <row r="293" spans="1:10" s="1" customFormat="1">
      <c r="A293" s="16">
        <v>44043</v>
      </c>
      <c r="B293" s="37">
        <v>2018</v>
      </c>
      <c r="C293" s="38">
        <f t="shared" si="8"/>
        <v>6.6649637056431871E-2</v>
      </c>
      <c r="D293" s="38">
        <f t="shared" si="9"/>
        <v>313.10000000000002</v>
      </c>
      <c r="E293" s="17" t="s">
        <v>382</v>
      </c>
      <c r="F293" s="17" t="s">
        <v>382</v>
      </c>
      <c r="G293" s="20">
        <v>42</v>
      </c>
      <c r="H293" s="20">
        <v>93954</v>
      </c>
      <c r="I293" s="20">
        <v>6262</v>
      </c>
      <c r="J293" s="1">
        <v>20</v>
      </c>
    </row>
    <row r="294" spans="1:10" s="1" customFormat="1">
      <c r="A294" s="16">
        <v>44045</v>
      </c>
      <c r="B294" s="37">
        <v>2018</v>
      </c>
      <c r="C294" s="38">
        <f t="shared" si="8"/>
        <v>0.1119394708035357</v>
      </c>
      <c r="D294" s="38">
        <f t="shared" si="9"/>
        <v>703.42424242424238</v>
      </c>
      <c r="E294" s="17" t="s">
        <v>383</v>
      </c>
      <c r="F294" s="17" t="s">
        <v>383</v>
      </c>
      <c r="G294" s="20">
        <v>66</v>
      </c>
      <c r="H294" s="20">
        <v>207371</v>
      </c>
      <c r="I294" s="20">
        <v>23213</v>
      </c>
      <c r="J294" s="1">
        <v>33</v>
      </c>
    </row>
    <row r="295" spans="1:10" s="1" customFormat="1">
      <c r="A295" s="16">
        <v>44048</v>
      </c>
      <c r="B295" s="37">
        <v>2018</v>
      </c>
      <c r="C295" s="38">
        <f t="shared" si="8"/>
        <v>0.10018804609633607</v>
      </c>
      <c r="D295" s="38">
        <f t="shared" si="9"/>
        <v>647.17647058823525</v>
      </c>
      <c r="E295" s="17" t="s">
        <v>384</v>
      </c>
      <c r="F295" s="17" t="s">
        <v>384</v>
      </c>
      <c r="G295" s="20">
        <v>79</v>
      </c>
      <c r="H295" s="20">
        <v>219627</v>
      </c>
      <c r="I295" s="20">
        <v>22004</v>
      </c>
      <c r="J295" s="1">
        <v>34</v>
      </c>
    </row>
    <row r="296" spans="1:10" s="1" customFormat="1">
      <c r="A296" s="16">
        <v>44049</v>
      </c>
      <c r="B296" s="37">
        <v>2018</v>
      </c>
      <c r="C296" s="38">
        <f t="shared" si="8"/>
        <v>6.8297648442497236E-2</v>
      </c>
      <c r="D296" s="38">
        <f t="shared" si="9"/>
        <v>422.55319148936172</v>
      </c>
      <c r="E296" s="17" t="s">
        <v>385</v>
      </c>
      <c r="F296" s="17" t="s">
        <v>385</v>
      </c>
      <c r="G296" s="20">
        <v>145</v>
      </c>
      <c r="H296" s="20">
        <v>290786</v>
      </c>
      <c r="I296" s="20">
        <v>19860</v>
      </c>
      <c r="J296" s="1">
        <v>47</v>
      </c>
    </row>
    <row r="297" spans="1:10" s="1" customFormat="1">
      <c r="A297" s="16">
        <v>44052</v>
      </c>
      <c r="B297" s="37">
        <v>2018</v>
      </c>
      <c r="C297" s="38">
        <f t="shared" si="8"/>
        <v>8.3360645290508184E-2</v>
      </c>
      <c r="D297" s="38">
        <f t="shared" si="9"/>
        <v>436.02380952380952</v>
      </c>
      <c r="E297" s="17" t="s">
        <v>386</v>
      </c>
      <c r="F297" s="17" t="s">
        <v>386</v>
      </c>
      <c r="G297" s="20">
        <v>94</v>
      </c>
      <c r="H297" s="20">
        <v>219684</v>
      </c>
      <c r="I297" s="20">
        <v>18313</v>
      </c>
      <c r="J297" s="1">
        <v>42</v>
      </c>
    </row>
    <row r="298" spans="1:10" s="1" customFormat="1">
      <c r="A298" s="16">
        <v>44064</v>
      </c>
      <c r="B298" s="37">
        <v>2018</v>
      </c>
      <c r="C298" s="38">
        <f t="shared" si="8"/>
        <v>2.777129521586931E-2</v>
      </c>
      <c r="D298" s="38">
        <v>0</v>
      </c>
      <c r="E298" s="17" t="s">
        <v>387</v>
      </c>
      <c r="F298" s="17" t="s">
        <v>387</v>
      </c>
      <c r="G298" s="20">
        <v>15</v>
      </c>
      <c r="H298" s="20">
        <v>8570</v>
      </c>
      <c r="I298" s="20">
        <v>238</v>
      </c>
      <c r="J298" s="1">
        <v>0</v>
      </c>
    </row>
    <row r="299" spans="1:10" s="1" customFormat="1">
      <c r="A299" s="16">
        <v>44072</v>
      </c>
      <c r="B299" s="37">
        <v>2018</v>
      </c>
      <c r="C299" s="38">
        <f t="shared" si="8"/>
        <v>7.3669083128413124E-2</v>
      </c>
      <c r="D299" s="38">
        <f t="shared" si="9"/>
        <v>501.47826086956519</v>
      </c>
      <c r="E299" s="17" t="s">
        <v>388</v>
      </c>
      <c r="F299" s="17" t="s">
        <v>388</v>
      </c>
      <c r="G299" s="20">
        <v>51</v>
      </c>
      <c r="H299" s="20">
        <v>156565</v>
      </c>
      <c r="I299" s="20">
        <v>11534</v>
      </c>
      <c r="J299" s="1">
        <v>23</v>
      </c>
    </row>
    <row r="300" spans="1:10" s="1" customFormat="1">
      <c r="A300" s="16">
        <v>44073</v>
      </c>
      <c r="B300" s="37">
        <v>2018</v>
      </c>
      <c r="C300" s="38">
        <f t="shared" si="8"/>
        <v>8.6772391421877815E-2</v>
      </c>
      <c r="D300" s="38">
        <f t="shared" si="9"/>
        <v>403.83870967741933</v>
      </c>
      <c r="E300" s="17" t="s">
        <v>389</v>
      </c>
      <c r="F300" s="17" t="s">
        <v>389</v>
      </c>
      <c r="G300" s="20">
        <v>56</v>
      </c>
      <c r="H300" s="20">
        <v>144274</v>
      </c>
      <c r="I300" s="20">
        <v>12519</v>
      </c>
      <c r="J300" s="1">
        <v>31</v>
      </c>
    </row>
    <row r="301" spans="1:10" s="1" customFormat="1">
      <c r="A301" s="16">
        <v>44080</v>
      </c>
      <c r="B301" s="37">
        <v>2018</v>
      </c>
      <c r="C301" s="38">
        <f t="shared" si="8"/>
        <v>8.3775967125368028E-2</v>
      </c>
      <c r="D301" s="38">
        <f t="shared" si="9"/>
        <v>500.15555555555557</v>
      </c>
      <c r="E301" s="17" t="s">
        <v>390</v>
      </c>
      <c r="F301" s="17" t="s">
        <v>390</v>
      </c>
      <c r="G301" s="20">
        <v>107</v>
      </c>
      <c r="H301" s="20">
        <v>268657</v>
      </c>
      <c r="I301" s="20">
        <v>22507</v>
      </c>
      <c r="J301" s="1">
        <v>45</v>
      </c>
    </row>
    <row r="302" spans="1:10" s="1" customFormat="1">
      <c r="A302" s="16">
        <v>44081</v>
      </c>
      <c r="B302" s="37">
        <v>2018</v>
      </c>
      <c r="C302" s="38">
        <f t="shared" si="8"/>
        <v>9.5985420738471286E-2</v>
      </c>
      <c r="D302" s="38">
        <f t="shared" si="9"/>
        <v>519.17142857142858</v>
      </c>
      <c r="E302" s="17" t="s">
        <v>391</v>
      </c>
      <c r="F302" s="17" t="s">
        <v>391</v>
      </c>
      <c r="G302" s="20">
        <v>80</v>
      </c>
      <c r="H302" s="20">
        <v>189310</v>
      </c>
      <c r="I302" s="20">
        <v>18171</v>
      </c>
      <c r="J302" s="1">
        <v>35</v>
      </c>
    </row>
    <row r="303" spans="1:10" s="1" customFormat="1">
      <c r="A303" s="16">
        <v>45017</v>
      </c>
      <c r="B303" s="37">
        <v>2018</v>
      </c>
      <c r="C303" s="38">
        <f t="shared" si="8"/>
        <v>0.12569452897037006</v>
      </c>
      <c r="D303" s="38">
        <f t="shared" si="9"/>
        <v>682.30357142857144</v>
      </c>
      <c r="E303" s="17" t="s">
        <v>392</v>
      </c>
      <c r="F303" s="17" t="s">
        <v>392</v>
      </c>
      <c r="G303" s="20">
        <v>119</v>
      </c>
      <c r="H303" s="20">
        <v>303983</v>
      </c>
      <c r="I303" s="20">
        <v>38209</v>
      </c>
      <c r="J303" s="1">
        <v>56</v>
      </c>
    </row>
    <row r="304" spans="1:10" s="1" customFormat="1">
      <c r="A304" s="16">
        <v>45035</v>
      </c>
      <c r="B304" s="37">
        <v>2018</v>
      </c>
      <c r="C304" s="38">
        <f t="shared" si="8"/>
        <v>0.12398260834810711</v>
      </c>
      <c r="D304" s="38">
        <f t="shared" si="9"/>
        <v>648.19402985074623</v>
      </c>
      <c r="E304" s="17" t="s">
        <v>393</v>
      </c>
      <c r="F304" s="17" t="s">
        <v>394</v>
      </c>
      <c r="G304" s="20">
        <v>108</v>
      </c>
      <c r="H304" s="20">
        <v>350283</v>
      </c>
      <c r="I304" s="20">
        <v>43429</v>
      </c>
      <c r="J304" s="1">
        <v>67</v>
      </c>
    </row>
    <row r="305" spans="1:10" s="1" customFormat="1">
      <c r="A305" s="16">
        <v>45041</v>
      </c>
      <c r="B305" s="37">
        <v>2018</v>
      </c>
      <c r="C305" s="38">
        <f t="shared" si="8"/>
        <v>7.1061933591546653E-2</v>
      </c>
      <c r="D305" s="38">
        <f t="shared" si="9"/>
        <v>472.4375</v>
      </c>
      <c r="E305" s="17" t="s">
        <v>395</v>
      </c>
      <c r="F305" s="17" t="s">
        <v>396</v>
      </c>
      <c r="G305" s="20">
        <v>33</v>
      </c>
      <c r="H305" s="20">
        <v>106372</v>
      </c>
      <c r="I305" s="20">
        <v>7559</v>
      </c>
      <c r="J305" s="1">
        <v>16</v>
      </c>
    </row>
    <row r="306" spans="1:10" s="1" customFormat="1">
      <c r="A306" s="16">
        <v>45057</v>
      </c>
      <c r="B306" s="37">
        <v>2018</v>
      </c>
      <c r="C306" s="38">
        <f t="shared" si="8"/>
        <v>0.13347498551284528</v>
      </c>
      <c r="D306" s="38">
        <f t="shared" si="9"/>
        <v>558.11538461538464</v>
      </c>
      <c r="E306" s="17" t="s">
        <v>397</v>
      </c>
      <c r="F306" s="17" t="s">
        <v>397</v>
      </c>
      <c r="G306" s="20">
        <v>43</v>
      </c>
      <c r="H306" s="20">
        <v>108717</v>
      </c>
      <c r="I306" s="20">
        <v>14511</v>
      </c>
      <c r="J306" s="1">
        <v>26</v>
      </c>
    </row>
    <row r="307" spans="1:10" s="1" customFormat="1">
      <c r="A307" s="16">
        <v>45059</v>
      </c>
      <c r="B307" s="37">
        <v>2018</v>
      </c>
      <c r="C307" s="38">
        <f t="shared" si="8"/>
        <v>9.8152027594332475E-2</v>
      </c>
      <c r="D307" s="38">
        <f t="shared" si="9"/>
        <v>648.27272727272725</v>
      </c>
      <c r="E307" s="17" t="s">
        <v>398</v>
      </c>
      <c r="F307" s="17" t="s">
        <v>398</v>
      </c>
      <c r="G307" s="20">
        <v>102</v>
      </c>
      <c r="H307" s="20">
        <v>363263</v>
      </c>
      <c r="I307" s="20">
        <v>35655</v>
      </c>
      <c r="J307" s="1">
        <v>55</v>
      </c>
    </row>
    <row r="308" spans="1:10" s="1" customFormat="1">
      <c r="A308" s="16">
        <v>45060</v>
      </c>
      <c r="B308" s="37">
        <v>2018</v>
      </c>
      <c r="C308" s="38">
        <f t="shared" si="8"/>
        <v>0.12745408128685359</v>
      </c>
      <c r="D308" s="38">
        <f t="shared" si="9"/>
        <v>705.1875</v>
      </c>
      <c r="E308" s="17" t="s">
        <v>399</v>
      </c>
      <c r="F308" s="17" t="s">
        <v>399</v>
      </c>
      <c r="G308" s="20">
        <v>47</v>
      </c>
      <c r="H308" s="20">
        <v>177052</v>
      </c>
      <c r="I308" s="20">
        <v>22566</v>
      </c>
      <c r="J308" s="1">
        <v>32</v>
      </c>
    </row>
    <row r="309" spans="1:10" s="1" customFormat="1">
      <c r="A309" s="16">
        <v>45061</v>
      </c>
      <c r="B309" s="37">
        <v>2018</v>
      </c>
      <c r="C309" s="38">
        <f t="shared" si="8"/>
        <v>0.11383004842847637</v>
      </c>
      <c r="D309" s="38">
        <f t="shared" si="9"/>
        <v>561.22807017543857</v>
      </c>
      <c r="E309" s="17" t="s">
        <v>400</v>
      </c>
      <c r="F309" s="17" t="s">
        <v>400</v>
      </c>
      <c r="G309" s="20">
        <v>83</v>
      </c>
      <c r="H309" s="20">
        <v>281033</v>
      </c>
      <c r="I309" s="20">
        <v>31990</v>
      </c>
      <c r="J309" s="1">
        <v>57</v>
      </c>
    </row>
    <row r="310" spans="1:10" s="1" customFormat="1">
      <c r="A310" s="16">
        <v>45062</v>
      </c>
      <c r="B310" s="37">
        <v>2018</v>
      </c>
      <c r="C310" s="38">
        <f t="shared" si="8"/>
        <v>9.8507322678611217E-2</v>
      </c>
      <c r="D310" s="38">
        <f t="shared" si="9"/>
        <v>560.06666666666672</v>
      </c>
      <c r="E310" s="17" t="s">
        <v>401</v>
      </c>
      <c r="F310" s="17" t="s">
        <v>401</v>
      </c>
      <c r="G310" s="20">
        <v>31</v>
      </c>
      <c r="H310" s="20">
        <v>85283</v>
      </c>
      <c r="I310" s="20">
        <v>8401</v>
      </c>
      <c r="J310" s="1">
        <v>15</v>
      </c>
    </row>
    <row r="311" spans="1:10" s="1" customFormat="1">
      <c r="A311" s="16">
        <v>45063</v>
      </c>
      <c r="B311" s="37">
        <v>2018</v>
      </c>
      <c r="C311" s="38">
        <f t="shared" si="8"/>
        <v>7.5151721711596814E-2</v>
      </c>
      <c r="D311" s="38">
        <f t="shared" si="9"/>
        <v>621.40909090909088</v>
      </c>
      <c r="E311" s="17" t="s">
        <v>402</v>
      </c>
      <c r="F311" s="17" t="s">
        <v>402</v>
      </c>
      <c r="G311" s="20">
        <v>50</v>
      </c>
      <c r="H311" s="20">
        <v>181912</v>
      </c>
      <c r="I311" s="20">
        <v>13671</v>
      </c>
      <c r="J311" s="1">
        <v>22</v>
      </c>
    </row>
    <row r="312" spans="1:10" s="1" customFormat="1">
      <c r="A312" s="16">
        <v>45064</v>
      </c>
      <c r="B312" s="37">
        <v>2018</v>
      </c>
      <c r="C312" s="38">
        <f t="shared" si="8"/>
        <v>8.3037153687670007E-2</v>
      </c>
      <c r="D312" s="38">
        <f t="shared" si="9"/>
        <v>452.22033898305085</v>
      </c>
      <c r="E312" s="17" t="s">
        <v>403</v>
      </c>
      <c r="F312" s="17" t="s">
        <v>403</v>
      </c>
      <c r="G312" s="20">
        <v>114</v>
      </c>
      <c r="H312" s="20">
        <v>321314</v>
      </c>
      <c r="I312" s="20">
        <v>26681</v>
      </c>
      <c r="J312" s="1">
        <v>59</v>
      </c>
    </row>
    <row r="313" spans="1:10" s="1" customFormat="1">
      <c r="A313" s="16">
        <v>45065</v>
      </c>
      <c r="B313" s="37">
        <v>2018</v>
      </c>
      <c r="C313" s="38">
        <f t="shared" si="8"/>
        <v>0.13346990394765723</v>
      </c>
      <c r="D313" s="38">
        <f t="shared" si="9"/>
        <v>654.87179487179492</v>
      </c>
      <c r="E313" s="17" t="s">
        <v>404</v>
      </c>
      <c r="F313" s="17" t="s">
        <v>404</v>
      </c>
      <c r="G313" s="20">
        <v>70</v>
      </c>
      <c r="H313" s="20">
        <v>191354</v>
      </c>
      <c r="I313" s="20">
        <v>25540</v>
      </c>
      <c r="J313" s="1">
        <v>39</v>
      </c>
    </row>
    <row r="314" spans="1:10" s="1" customFormat="1">
      <c r="A314" s="16">
        <v>46003</v>
      </c>
      <c r="B314" s="37">
        <v>2018</v>
      </c>
      <c r="C314" s="38">
        <f t="shared" si="8"/>
        <v>7.5324379428998736E-2</v>
      </c>
      <c r="D314" s="38">
        <f t="shared" si="9"/>
        <v>537.22916666666663</v>
      </c>
      <c r="E314" s="17" t="s">
        <v>405</v>
      </c>
      <c r="F314" s="17" t="s">
        <v>405</v>
      </c>
      <c r="G314" s="20">
        <v>295</v>
      </c>
      <c r="H314" s="20">
        <v>684692</v>
      </c>
      <c r="I314" s="20">
        <v>51574</v>
      </c>
      <c r="J314" s="1">
        <v>96</v>
      </c>
    </row>
    <row r="315" spans="1:10" s="1" customFormat="1">
      <c r="A315" s="16">
        <v>46013</v>
      </c>
      <c r="B315" s="37">
        <v>2018</v>
      </c>
      <c r="C315" s="38">
        <f t="shared" si="8"/>
        <v>4.4293444804680858E-2</v>
      </c>
      <c r="D315" s="38">
        <f t="shared" si="9"/>
        <v>302.2</v>
      </c>
      <c r="E315" s="17" t="s">
        <v>406</v>
      </c>
      <c r="F315" s="17" t="s">
        <v>406</v>
      </c>
      <c r="G315" s="20">
        <v>74</v>
      </c>
      <c r="H315" s="20">
        <v>170567</v>
      </c>
      <c r="I315" s="20">
        <v>7555</v>
      </c>
      <c r="J315" s="1">
        <v>25</v>
      </c>
    </row>
    <row r="316" spans="1:10" s="1" customFormat="1">
      <c r="A316" s="16">
        <v>46014</v>
      </c>
      <c r="B316" s="37">
        <v>2018</v>
      </c>
      <c r="C316" s="38">
        <f t="shared" si="8"/>
        <v>7.2592096695319269E-2</v>
      </c>
      <c r="D316" s="38">
        <f t="shared" si="9"/>
        <v>385.54166666666669</v>
      </c>
      <c r="E316" s="17" t="s">
        <v>407</v>
      </c>
      <c r="F316" s="17" t="s">
        <v>407</v>
      </c>
      <c r="G316" s="20">
        <v>173</v>
      </c>
      <c r="H316" s="20">
        <v>382397</v>
      </c>
      <c r="I316" s="20">
        <v>27759</v>
      </c>
      <c r="J316" s="1">
        <v>72</v>
      </c>
    </row>
    <row r="317" spans="1:10" s="1" customFormat="1">
      <c r="A317" s="16">
        <v>46020</v>
      </c>
      <c r="B317" s="37">
        <v>2018</v>
      </c>
      <c r="C317" s="38">
        <f t="shared" si="8"/>
        <v>9.3402425538526221E-2</v>
      </c>
      <c r="D317" s="38">
        <f t="shared" si="9"/>
        <v>486.66666666666669</v>
      </c>
      <c r="E317" s="17" t="s">
        <v>408</v>
      </c>
      <c r="F317" s="17" t="s">
        <v>408</v>
      </c>
      <c r="G317" s="20">
        <v>161</v>
      </c>
      <c r="H317" s="20">
        <v>328257</v>
      </c>
      <c r="I317" s="20">
        <v>30660</v>
      </c>
      <c r="J317" s="1">
        <v>63</v>
      </c>
    </row>
    <row r="318" spans="1:10" s="1" customFormat="1">
      <c r="A318" s="16">
        <v>46021</v>
      </c>
      <c r="B318" s="37">
        <v>2018</v>
      </c>
      <c r="C318" s="38">
        <f t="shared" si="8"/>
        <v>5.2463456227542053E-2</v>
      </c>
      <c r="D318" s="38">
        <f t="shared" si="9"/>
        <v>306.13114754098359</v>
      </c>
      <c r="E318" s="17" t="s">
        <v>409</v>
      </c>
      <c r="F318" s="17" t="s">
        <v>410</v>
      </c>
      <c r="G318" s="20">
        <v>147</v>
      </c>
      <c r="H318" s="20">
        <v>355943</v>
      </c>
      <c r="I318" s="20">
        <v>18674</v>
      </c>
      <c r="J318" s="1">
        <v>61</v>
      </c>
    </row>
    <row r="319" spans="1:10" s="1" customFormat="1">
      <c r="A319" s="16">
        <v>46024</v>
      </c>
      <c r="B319" s="37">
        <v>2018</v>
      </c>
      <c r="C319" s="38">
        <f t="shared" si="8"/>
        <v>6.9311766313353604E-2</v>
      </c>
      <c r="D319" s="38">
        <f t="shared" si="9"/>
        <v>441.51851851851853</v>
      </c>
      <c r="E319" s="17" t="s">
        <v>411</v>
      </c>
      <c r="F319" s="17" t="s">
        <v>411</v>
      </c>
      <c r="G319" s="20">
        <v>72</v>
      </c>
      <c r="H319" s="20">
        <v>171991</v>
      </c>
      <c r="I319" s="20">
        <v>11921</v>
      </c>
      <c r="J319" s="1">
        <v>27</v>
      </c>
    </row>
    <row r="320" spans="1:10" s="1" customFormat="1">
      <c r="A320" s="16">
        <v>46025</v>
      </c>
      <c r="B320" s="37">
        <v>2018</v>
      </c>
      <c r="C320" s="38">
        <f t="shared" si="8"/>
        <v>3.93867533758595E-2</v>
      </c>
      <c r="D320" s="38">
        <f t="shared" si="9"/>
        <v>380.35</v>
      </c>
      <c r="E320" s="17" t="s">
        <v>412</v>
      </c>
      <c r="F320" s="17" t="s">
        <v>413</v>
      </c>
      <c r="G320" s="20">
        <v>82</v>
      </c>
      <c r="H320" s="20">
        <v>193136</v>
      </c>
      <c r="I320" s="20">
        <v>7607</v>
      </c>
      <c r="J320" s="1">
        <v>20</v>
      </c>
    </row>
    <row r="321" spans="1:10" s="1" customFormat="1">
      <c r="A321" s="16">
        <v>51004</v>
      </c>
      <c r="B321" s="37">
        <v>2018</v>
      </c>
      <c r="C321" s="38">
        <f t="shared" si="8"/>
        <v>0.12827916475932252</v>
      </c>
      <c r="D321" s="38">
        <f t="shared" si="9"/>
        <v>1099.7735849056603</v>
      </c>
      <c r="E321" s="17" t="s">
        <v>414</v>
      </c>
      <c r="F321" s="17" t="s">
        <v>415</v>
      </c>
      <c r="G321" s="20">
        <v>189</v>
      </c>
      <c r="H321" s="20">
        <v>908768</v>
      </c>
      <c r="I321" s="20">
        <v>116576</v>
      </c>
      <c r="J321" s="1">
        <v>106</v>
      </c>
    </row>
    <row r="322" spans="1:10" s="1" customFormat="1">
      <c r="A322" s="16">
        <v>51008</v>
      </c>
      <c r="B322" s="37">
        <v>2018</v>
      </c>
      <c r="C322" s="38">
        <f t="shared" si="8"/>
        <v>0.10709661238392983</v>
      </c>
      <c r="D322" s="38">
        <f t="shared" si="9"/>
        <v>966.39473684210532</v>
      </c>
      <c r="E322" s="17" t="s">
        <v>416</v>
      </c>
      <c r="F322" s="17" t="s">
        <v>416</v>
      </c>
      <c r="G322" s="20">
        <v>55</v>
      </c>
      <c r="H322" s="20">
        <v>342896</v>
      </c>
      <c r="I322" s="20">
        <v>36723</v>
      </c>
      <c r="J322" s="1">
        <v>38</v>
      </c>
    </row>
    <row r="323" spans="1:10" s="1" customFormat="1">
      <c r="A323" s="16">
        <v>51009</v>
      </c>
      <c r="B323" s="37">
        <v>2018</v>
      </c>
      <c r="C323" s="38">
        <f t="shared" si="8"/>
        <v>6.5255111962066029E-2</v>
      </c>
      <c r="D323" s="38">
        <f t="shared" si="9"/>
        <v>872.5</v>
      </c>
      <c r="E323" s="17" t="s">
        <v>417</v>
      </c>
      <c r="F323" s="17" t="s">
        <v>417</v>
      </c>
      <c r="G323" s="20">
        <v>19</v>
      </c>
      <c r="H323" s="20">
        <v>133706</v>
      </c>
      <c r="I323" s="20">
        <v>8725</v>
      </c>
      <c r="J323" s="1">
        <v>10</v>
      </c>
    </row>
    <row r="324" spans="1:10" s="1" customFormat="1">
      <c r="A324" s="16">
        <v>51012</v>
      </c>
      <c r="B324" s="37">
        <v>2018</v>
      </c>
      <c r="C324" s="38">
        <f t="shared" si="8"/>
        <v>0.13682615892049166</v>
      </c>
      <c r="D324" s="38">
        <f t="shared" si="9"/>
        <v>2438.6428571428573</v>
      </c>
      <c r="E324" s="17" t="s">
        <v>418</v>
      </c>
      <c r="F324" s="17" t="s">
        <v>418</v>
      </c>
      <c r="G324" s="20">
        <v>21</v>
      </c>
      <c r="H324" s="20">
        <v>249521</v>
      </c>
      <c r="I324" s="20">
        <v>34141</v>
      </c>
      <c r="J324" s="1">
        <v>14</v>
      </c>
    </row>
    <row r="325" spans="1:10" s="1" customFormat="1">
      <c r="A325" s="16">
        <v>51014</v>
      </c>
      <c r="B325" s="37">
        <v>2018</v>
      </c>
      <c r="C325" s="38">
        <f t="shared" si="8"/>
        <v>0.13430709213373565</v>
      </c>
      <c r="D325" s="38">
        <f t="shared" si="9"/>
        <v>1068.3030303030303</v>
      </c>
      <c r="E325" s="17" t="s">
        <v>419</v>
      </c>
      <c r="F325" s="17" t="s">
        <v>419</v>
      </c>
      <c r="G325" s="20">
        <v>55</v>
      </c>
      <c r="H325" s="20">
        <v>262488</v>
      </c>
      <c r="I325" s="20">
        <v>35254</v>
      </c>
      <c r="J325" s="1">
        <v>33</v>
      </c>
    </row>
    <row r="326" spans="1:10" s="1" customFormat="1">
      <c r="A326" s="16">
        <v>51017</v>
      </c>
      <c r="B326" s="37">
        <v>2018</v>
      </c>
      <c r="C326" s="38">
        <f t="shared" si="8"/>
        <v>8.6423639861097551E-2</v>
      </c>
      <c r="D326" s="38">
        <f t="shared" si="9"/>
        <v>638.39534883720933</v>
      </c>
      <c r="E326" s="17" t="s">
        <v>420</v>
      </c>
      <c r="F326" s="17" t="s">
        <v>421</v>
      </c>
      <c r="G326" s="20">
        <v>85</v>
      </c>
      <c r="H326" s="20">
        <v>317633</v>
      </c>
      <c r="I326" s="20">
        <v>27451</v>
      </c>
      <c r="J326" s="1">
        <v>43</v>
      </c>
    </row>
    <row r="327" spans="1:10" s="1" customFormat="1">
      <c r="A327" s="16">
        <v>51019</v>
      </c>
      <c r="B327" s="37">
        <v>2018</v>
      </c>
      <c r="C327" s="38">
        <f t="shared" si="8"/>
        <v>6.31879622545269E-2</v>
      </c>
      <c r="D327" s="38">
        <f t="shared" si="9"/>
        <v>774.25</v>
      </c>
      <c r="E327" s="17" t="s">
        <v>422</v>
      </c>
      <c r="F327" s="17" t="s">
        <v>423</v>
      </c>
      <c r="G327" s="20">
        <v>19</v>
      </c>
      <c r="H327" s="20">
        <v>98025</v>
      </c>
      <c r="I327" s="20">
        <v>6194</v>
      </c>
      <c r="J327" s="1">
        <v>8</v>
      </c>
    </row>
    <row r="328" spans="1:10" s="1" customFormat="1">
      <c r="A328" s="16">
        <v>51065</v>
      </c>
      <c r="B328" s="37">
        <v>2018</v>
      </c>
      <c r="C328" s="38">
        <f t="shared" si="8"/>
        <v>0.11769456060467105</v>
      </c>
      <c r="D328" s="38">
        <f t="shared" si="9"/>
        <v>866.80701754385962</v>
      </c>
      <c r="E328" s="17" t="s">
        <v>424</v>
      </c>
      <c r="F328" s="17" t="s">
        <v>424</v>
      </c>
      <c r="G328" s="20">
        <v>186</v>
      </c>
      <c r="H328" s="20">
        <v>839597</v>
      </c>
      <c r="I328" s="20">
        <v>98816</v>
      </c>
      <c r="J328" s="1">
        <v>114</v>
      </c>
    </row>
    <row r="329" spans="1:10" s="1" customFormat="1">
      <c r="A329" s="16">
        <v>52010</v>
      </c>
      <c r="B329" s="37">
        <v>2018</v>
      </c>
      <c r="C329" s="38">
        <f t="shared" si="8"/>
        <v>0.1147083630701356</v>
      </c>
      <c r="D329" s="38">
        <f t="shared" si="9"/>
        <v>1326</v>
      </c>
      <c r="E329" s="17" t="s">
        <v>425</v>
      </c>
      <c r="F329" s="17" t="s">
        <v>425</v>
      </c>
      <c r="G329" s="20">
        <v>12</v>
      </c>
      <c r="H329" s="20">
        <v>92478</v>
      </c>
      <c r="I329" s="20">
        <v>10608</v>
      </c>
      <c r="J329" s="1">
        <v>8</v>
      </c>
    </row>
    <row r="330" spans="1:10" s="1" customFormat="1">
      <c r="A330" s="16">
        <v>52011</v>
      </c>
      <c r="B330" s="37">
        <v>2018</v>
      </c>
      <c r="C330" s="38">
        <f t="shared" si="8"/>
        <v>3.7894325617736105E-2</v>
      </c>
      <c r="D330" s="38">
        <f t="shared" si="9"/>
        <v>533.5</v>
      </c>
      <c r="E330" s="17" t="s">
        <v>426</v>
      </c>
      <c r="F330" s="17" t="s">
        <v>426</v>
      </c>
      <c r="G330" s="20">
        <v>26</v>
      </c>
      <c r="H330" s="20">
        <v>112629</v>
      </c>
      <c r="I330" s="20">
        <v>4268</v>
      </c>
      <c r="J330" s="1">
        <v>8</v>
      </c>
    </row>
    <row r="331" spans="1:10" s="1" customFormat="1">
      <c r="A331" s="16">
        <v>52012</v>
      </c>
      <c r="B331" s="37">
        <v>2018</v>
      </c>
      <c r="C331" s="38">
        <f t="shared" si="8"/>
        <v>2.9305525693399267E-2</v>
      </c>
      <c r="D331" s="38">
        <v>0</v>
      </c>
      <c r="E331" s="17" t="s">
        <v>427</v>
      </c>
      <c r="F331" s="17" t="s">
        <v>427</v>
      </c>
      <c r="G331" s="20">
        <v>13</v>
      </c>
      <c r="H331" s="20">
        <v>46510</v>
      </c>
      <c r="I331" s="20">
        <v>1363</v>
      </c>
      <c r="J331" s="1">
        <v>0</v>
      </c>
    </row>
    <row r="332" spans="1:10" s="1" customFormat="1">
      <c r="A332" s="16">
        <v>52015</v>
      </c>
      <c r="B332" s="37">
        <v>2018</v>
      </c>
      <c r="C332" s="38">
        <f t="shared" ref="C332:C395" si="10">IF(I332=-9999,-9999,I332/H332)</f>
        <v>0.10220225491987403</v>
      </c>
      <c r="D332" s="38">
        <f t="shared" ref="D332:D395" si="11">IF(J332=-9999,-9999,I332/J332)</f>
        <v>1267.8666666666666</v>
      </c>
      <c r="E332" s="17" t="s">
        <v>428</v>
      </c>
      <c r="F332" s="17" t="s">
        <v>428</v>
      </c>
      <c r="G332" s="20">
        <v>35</v>
      </c>
      <c r="H332" s="20">
        <v>186082</v>
      </c>
      <c r="I332" s="20">
        <v>19018</v>
      </c>
      <c r="J332" s="1">
        <v>15</v>
      </c>
    </row>
    <row r="333" spans="1:10" s="1" customFormat="1">
      <c r="A333" s="16">
        <v>52018</v>
      </c>
      <c r="B333" s="37">
        <v>2018</v>
      </c>
      <c r="C333" s="38">
        <f t="shared" si="10"/>
        <v>-9999</v>
      </c>
      <c r="D333" s="38">
        <f t="shared" si="11"/>
        <v>-9999</v>
      </c>
      <c r="E333" s="17" t="s">
        <v>429</v>
      </c>
      <c r="F333" s="17" t="s">
        <v>429</v>
      </c>
      <c r="G333" s="20">
        <v>-9999</v>
      </c>
      <c r="H333" s="20">
        <v>-9999</v>
      </c>
      <c r="I333" s="20">
        <v>-9999</v>
      </c>
      <c r="J333" s="1">
        <v>-9999</v>
      </c>
    </row>
    <row r="334" spans="1:10" s="1" customFormat="1">
      <c r="A334" s="16">
        <v>52021</v>
      </c>
      <c r="B334" s="37">
        <v>2018</v>
      </c>
      <c r="C334" s="38">
        <f t="shared" si="10"/>
        <v>0.13869525750595166</v>
      </c>
      <c r="D334" s="38">
        <f t="shared" si="11"/>
        <v>1446.0714285714287</v>
      </c>
      <c r="E334" s="17" t="s">
        <v>430</v>
      </c>
      <c r="F334" s="17" t="s">
        <v>430</v>
      </c>
      <c r="G334" s="20">
        <v>44</v>
      </c>
      <c r="H334" s="20">
        <v>291935</v>
      </c>
      <c r="I334" s="20">
        <v>40490</v>
      </c>
      <c r="J334" s="1">
        <v>28</v>
      </c>
    </row>
    <row r="335" spans="1:10" s="1" customFormat="1">
      <c r="A335" s="16">
        <v>52022</v>
      </c>
      <c r="B335" s="37">
        <v>2018</v>
      </c>
      <c r="C335" s="38">
        <f t="shared" si="10"/>
        <v>0.12348922753547031</v>
      </c>
      <c r="D335" s="38">
        <f t="shared" si="11"/>
        <v>1909.375</v>
      </c>
      <c r="E335" s="17" t="s">
        <v>431</v>
      </c>
      <c r="F335" s="17" t="s">
        <v>431</v>
      </c>
      <c r="G335" s="20">
        <v>17</v>
      </c>
      <c r="H335" s="20">
        <v>123695</v>
      </c>
      <c r="I335" s="20">
        <v>15275</v>
      </c>
      <c r="J335" s="1">
        <v>8</v>
      </c>
    </row>
    <row r="336" spans="1:10" s="1" customFormat="1">
      <c r="A336" s="16">
        <v>52025</v>
      </c>
      <c r="B336" s="37">
        <v>2018</v>
      </c>
      <c r="C336" s="38">
        <f t="shared" si="10"/>
        <v>5.3847783160354476E-2</v>
      </c>
      <c r="D336" s="38">
        <f t="shared" si="11"/>
        <v>985.125</v>
      </c>
      <c r="E336" s="17" t="s">
        <v>432</v>
      </c>
      <c r="F336" s="17" t="s">
        <v>432</v>
      </c>
      <c r="G336" s="20">
        <v>26</v>
      </c>
      <c r="H336" s="20">
        <v>146357</v>
      </c>
      <c r="I336" s="20">
        <v>7881</v>
      </c>
      <c r="J336" s="1">
        <v>8</v>
      </c>
    </row>
    <row r="337" spans="1:10" s="1" customFormat="1">
      <c r="A337" s="16">
        <v>52043</v>
      </c>
      <c r="B337" s="37">
        <v>2018</v>
      </c>
      <c r="C337" s="38">
        <f t="shared" si="10"/>
        <v>3.7824267782426778E-2</v>
      </c>
      <c r="D337" s="38">
        <v>0</v>
      </c>
      <c r="E337" s="17" t="s">
        <v>433</v>
      </c>
      <c r="F337" s="17" t="s">
        <v>433</v>
      </c>
      <c r="G337" s="20">
        <v>12</v>
      </c>
      <c r="H337" s="20">
        <v>41825</v>
      </c>
      <c r="I337" s="20">
        <v>1582</v>
      </c>
      <c r="J337" s="1">
        <v>0</v>
      </c>
    </row>
    <row r="338" spans="1:10" s="1" customFormat="1">
      <c r="A338" s="16">
        <v>52048</v>
      </c>
      <c r="B338" s="37">
        <v>2018</v>
      </c>
      <c r="C338" s="38">
        <f t="shared" si="10"/>
        <v>1.0887316276537834E-3</v>
      </c>
      <c r="D338" s="38">
        <v>0</v>
      </c>
      <c r="E338" s="17" t="s">
        <v>434</v>
      </c>
      <c r="F338" s="17" t="s">
        <v>434</v>
      </c>
      <c r="G338" s="20">
        <v>6</v>
      </c>
      <c r="H338" s="20">
        <v>23881</v>
      </c>
      <c r="I338" s="20">
        <v>26</v>
      </c>
      <c r="J338" s="1">
        <v>0</v>
      </c>
    </row>
    <row r="339" spans="1:10" s="1" customFormat="1">
      <c r="A339" s="16">
        <v>52055</v>
      </c>
      <c r="B339" s="37">
        <v>2018</v>
      </c>
      <c r="C339" s="38">
        <f t="shared" si="10"/>
        <v>0.13494490181799867</v>
      </c>
      <c r="D339" s="38">
        <f t="shared" si="11"/>
        <v>1461.4318181818182</v>
      </c>
      <c r="E339" s="17" t="s">
        <v>435</v>
      </c>
      <c r="F339" s="17" t="s">
        <v>435</v>
      </c>
      <c r="G339" s="20">
        <v>71</v>
      </c>
      <c r="H339" s="20">
        <v>476513</v>
      </c>
      <c r="I339" s="20">
        <v>64303</v>
      </c>
      <c r="J339" s="1">
        <v>44</v>
      </c>
    </row>
    <row r="340" spans="1:10" s="1" customFormat="1">
      <c r="A340" s="16">
        <v>52063</v>
      </c>
      <c r="B340" s="37">
        <v>2018</v>
      </c>
      <c r="C340" s="38">
        <f t="shared" si="10"/>
        <v>9.1445076673236883E-2</v>
      </c>
      <c r="D340" s="38">
        <f t="shared" si="11"/>
        <v>1117.6666666666667</v>
      </c>
      <c r="E340" s="17" t="s">
        <v>436</v>
      </c>
      <c r="F340" s="17" t="s">
        <v>436</v>
      </c>
      <c r="G340" s="20">
        <v>59</v>
      </c>
      <c r="H340" s="20">
        <v>403335</v>
      </c>
      <c r="I340" s="20">
        <v>36883</v>
      </c>
      <c r="J340" s="1">
        <v>33</v>
      </c>
    </row>
    <row r="341" spans="1:10" s="1" customFormat="1">
      <c r="A341" s="16">
        <v>52074</v>
      </c>
      <c r="B341" s="37">
        <v>2018</v>
      </c>
      <c r="C341" s="38">
        <f t="shared" si="10"/>
        <v>6.5102146956577275E-2</v>
      </c>
      <c r="D341" s="38">
        <f t="shared" si="11"/>
        <v>1783.75</v>
      </c>
      <c r="E341" s="17" t="s">
        <v>437</v>
      </c>
      <c r="F341" s="17" t="s">
        <v>437</v>
      </c>
      <c r="G341" s="20">
        <v>12</v>
      </c>
      <c r="H341" s="20">
        <v>109597</v>
      </c>
      <c r="I341" s="20">
        <v>7135</v>
      </c>
      <c r="J341" s="1">
        <v>4</v>
      </c>
    </row>
    <row r="342" spans="1:10" s="1" customFormat="1">
      <c r="A342" s="16">
        <v>52075</v>
      </c>
      <c r="B342" s="37">
        <v>2018</v>
      </c>
      <c r="C342" s="38">
        <f t="shared" si="10"/>
        <v>0.12483038209842175</v>
      </c>
      <c r="D342" s="38">
        <f t="shared" si="11"/>
        <v>929.52083333333337</v>
      </c>
      <c r="E342" s="17" t="s">
        <v>438</v>
      </c>
      <c r="F342" s="17" t="s">
        <v>438</v>
      </c>
      <c r="G342" s="20">
        <v>69</v>
      </c>
      <c r="H342" s="20">
        <v>357421</v>
      </c>
      <c r="I342" s="20">
        <v>44617</v>
      </c>
      <c r="J342" s="1">
        <v>48</v>
      </c>
    </row>
    <row r="343" spans="1:10" s="1" customFormat="1">
      <c r="A343" s="16">
        <v>53014</v>
      </c>
      <c r="B343" s="37">
        <v>2018</v>
      </c>
      <c r="C343" s="38">
        <f t="shared" si="10"/>
        <v>0.13605636825351408</v>
      </c>
      <c r="D343" s="38">
        <f t="shared" si="11"/>
        <v>951</v>
      </c>
      <c r="E343" s="17" t="s">
        <v>439</v>
      </c>
      <c r="F343" s="17" t="s">
        <v>439</v>
      </c>
      <c r="G343" s="20">
        <v>12</v>
      </c>
      <c r="H343" s="20">
        <v>55918</v>
      </c>
      <c r="I343" s="20">
        <v>7608</v>
      </c>
      <c r="J343" s="1">
        <v>8</v>
      </c>
    </row>
    <row r="344" spans="1:10" s="1" customFormat="1">
      <c r="A344" s="16">
        <v>53020</v>
      </c>
      <c r="B344" s="37">
        <v>2018</v>
      </c>
      <c r="C344" s="38">
        <f t="shared" si="10"/>
        <v>0.11779443828175802</v>
      </c>
      <c r="D344" s="38">
        <f t="shared" si="11"/>
        <v>1071.1304347826087</v>
      </c>
      <c r="E344" s="17" t="s">
        <v>440</v>
      </c>
      <c r="F344" s="17" t="s">
        <v>440</v>
      </c>
      <c r="G344" s="20">
        <v>35</v>
      </c>
      <c r="H344" s="20">
        <v>209144</v>
      </c>
      <c r="I344" s="20">
        <v>24636</v>
      </c>
      <c r="J344" s="1">
        <v>23</v>
      </c>
    </row>
    <row r="345" spans="1:10" s="1" customFormat="1">
      <c r="A345" s="16">
        <v>53028</v>
      </c>
      <c r="B345" s="37">
        <v>2018</v>
      </c>
      <c r="C345" s="38">
        <f t="shared" si="10"/>
        <v>0.12598138300179576</v>
      </c>
      <c r="D345" s="38">
        <f t="shared" si="11"/>
        <v>1037.2857142857142</v>
      </c>
      <c r="E345" s="17" t="s">
        <v>441</v>
      </c>
      <c r="F345" s="17" t="s">
        <v>441</v>
      </c>
      <c r="G345" s="20">
        <v>20</v>
      </c>
      <c r="H345" s="20">
        <v>115271</v>
      </c>
      <c r="I345" s="20">
        <v>14522</v>
      </c>
      <c r="J345" s="1">
        <v>14</v>
      </c>
    </row>
    <row r="346" spans="1:10" s="1" customFormat="1">
      <c r="A346" s="16">
        <v>53039</v>
      </c>
      <c r="B346" s="37">
        <v>2018</v>
      </c>
      <c r="C346" s="38">
        <f t="shared" si="10"/>
        <v>8.9649963924234147E-2</v>
      </c>
      <c r="D346" s="38">
        <f t="shared" si="11"/>
        <v>699.73684210526312</v>
      </c>
      <c r="E346" s="17" t="s">
        <v>442</v>
      </c>
      <c r="F346" s="17" t="s">
        <v>442</v>
      </c>
      <c r="G346" s="20">
        <v>25</v>
      </c>
      <c r="H346" s="20">
        <v>148299</v>
      </c>
      <c r="I346" s="20">
        <v>13295</v>
      </c>
      <c r="J346" s="1">
        <v>19</v>
      </c>
    </row>
    <row r="347" spans="1:10" s="1" customFormat="1">
      <c r="A347" s="16">
        <v>53044</v>
      </c>
      <c r="B347" s="37">
        <v>2018</v>
      </c>
      <c r="C347" s="38">
        <f t="shared" si="10"/>
        <v>0.13620472756775481</v>
      </c>
      <c r="D347" s="38">
        <f t="shared" si="11"/>
        <v>1245.1041666666667</v>
      </c>
      <c r="E347" s="17" t="s">
        <v>443</v>
      </c>
      <c r="F347" s="17" t="s">
        <v>444</v>
      </c>
      <c r="G347" s="20">
        <v>72</v>
      </c>
      <c r="H347" s="20">
        <v>438788</v>
      </c>
      <c r="I347" s="20">
        <v>59765</v>
      </c>
      <c r="J347" s="1">
        <v>48</v>
      </c>
    </row>
    <row r="348" spans="1:10" s="1" customFormat="1">
      <c r="A348" s="16">
        <v>53046</v>
      </c>
      <c r="B348" s="37">
        <v>2018</v>
      </c>
      <c r="C348" s="38">
        <f t="shared" si="10"/>
        <v>0.12551555480596741</v>
      </c>
      <c r="D348" s="38">
        <f t="shared" si="11"/>
        <v>1091.5</v>
      </c>
      <c r="E348" s="17" t="s">
        <v>445</v>
      </c>
      <c r="F348" s="17" t="s">
        <v>445</v>
      </c>
      <c r="G348" s="20">
        <v>49</v>
      </c>
      <c r="H348" s="20">
        <v>260884</v>
      </c>
      <c r="I348" s="20">
        <v>32745</v>
      </c>
      <c r="J348" s="1">
        <v>30</v>
      </c>
    </row>
    <row r="349" spans="1:10" s="1" customFormat="1">
      <c r="A349" s="16">
        <v>53053</v>
      </c>
      <c r="B349" s="37">
        <v>2018</v>
      </c>
      <c r="C349" s="38">
        <f t="shared" si="10"/>
        <v>0.10690204369764264</v>
      </c>
      <c r="D349" s="38">
        <f t="shared" si="11"/>
        <v>1007.9180327868852</v>
      </c>
      <c r="E349" s="17" t="s">
        <v>446</v>
      </c>
      <c r="F349" s="17" t="s">
        <v>447</v>
      </c>
      <c r="G349" s="20">
        <v>90</v>
      </c>
      <c r="H349" s="20">
        <v>575134</v>
      </c>
      <c r="I349" s="20">
        <v>61483</v>
      </c>
      <c r="J349" s="1">
        <v>61</v>
      </c>
    </row>
    <row r="350" spans="1:10" s="1" customFormat="1">
      <c r="A350" s="16">
        <v>53065</v>
      </c>
      <c r="B350" s="37">
        <v>2018</v>
      </c>
      <c r="C350" s="38">
        <f t="shared" si="10"/>
        <v>-9999</v>
      </c>
      <c r="D350" s="38">
        <f t="shared" si="11"/>
        <v>-9999</v>
      </c>
      <c r="E350" s="17" t="s">
        <v>448</v>
      </c>
      <c r="F350" s="17" t="s">
        <v>448</v>
      </c>
      <c r="G350" s="20">
        <v>-9999</v>
      </c>
      <c r="H350" s="20">
        <v>-9999</v>
      </c>
      <c r="I350" s="20">
        <v>-9999</v>
      </c>
      <c r="J350" s="1">
        <v>-9999</v>
      </c>
    </row>
    <row r="351" spans="1:10" s="1" customFormat="1">
      <c r="A351" s="16">
        <v>53068</v>
      </c>
      <c r="B351" s="37">
        <v>2018</v>
      </c>
      <c r="C351" s="38">
        <f t="shared" si="10"/>
        <v>0.13400351017429232</v>
      </c>
      <c r="D351" s="38">
        <f t="shared" si="11"/>
        <v>1713.6666666666667</v>
      </c>
      <c r="E351" s="17" t="s">
        <v>449</v>
      </c>
      <c r="F351" s="17" t="s">
        <v>449</v>
      </c>
      <c r="G351" s="20">
        <v>13</v>
      </c>
      <c r="H351" s="20">
        <v>115094</v>
      </c>
      <c r="I351" s="20">
        <v>15423</v>
      </c>
      <c r="J351" s="1">
        <v>9</v>
      </c>
    </row>
    <row r="352" spans="1:10" s="1" customFormat="1">
      <c r="A352" s="16">
        <v>53070</v>
      </c>
      <c r="B352" s="37">
        <v>2018</v>
      </c>
      <c r="C352" s="38">
        <f t="shared" si="10"/>
        <v>5.9935965316622854E-2</v>
      </c>
      <c r="D352" s="38">
        <f t="shared" si="11"/>
        <v>962.2</v>
      </c>
      <c r="E352" s="17" t="s">
        <v>450</v>
      </c>
      <c r="F352" s="17" t="s">
        <v>450</v>
      </c>
      <c r="G352" s="20">
        <v>29</v>
      </c>
      <c r="H352" s="20">
        <v>160538</v>
      </c>
      <c r="I352" s="20">
        <v>9622</v>
      </c>
      <c r="J352" s="1">
        <v>10</v>
      </c>
    </row>
    <row r="353" spans="1:10" s="1" customFormat="1">
      <c r="A353" s="16">
        <v>53082</v>
      </c>
      <c r="B353" s="37">
        <v>2018</v>
      </c>
      <c r="C353" s="38">
        <f t="shared" si="10"/>
        <v>-9999</v>
      </c>
      <c r="D353" s="38">
        <f t="shared" si="11"/>
        <v>-9999</v>
      </c>
      <c r="E353" s="17" t="s">
        <v>451</v>
      </c>
      <c r="F353" s="17" t="s">
        <v>451</v>
      </c>
      <c r="G353" s="20">
        <v>-9999</v>
      </c>
      <c r="H353" s="20">
        <v>-9999</v>
      </c>
      <c r="I353" s="20">
        <v>-9999</v>
      </c>
      <c r="J353" s="1">
        <v>-9999</v>
      </c>
    </row>
    <row r="354" spans="1:10" s="1" customFormat="1">
      <c r="A354" s="16">
        <v>53083</v>
      </c>
      <c r="B354" s="37">
        <v>2018</v>
      </c>
      <c r="C354" s="38">
        <f t="shared" si="10"/>
        <v>0.11975454038306577</v>
      </c>
      <c r="D354" s="38">
        <f t="shared" si="11"/>
        <v>997.16129032258061</v>
      </c>
      <c r="E354" s="17" t="s">
        <v>452</v>
      </c>
      <c r="F354" s="17" t="s">
        <v>452</v>
      </c>
      <c r="G354" s="20">
        <v>50</v>
      </c>
      <c r="H354" s="20">
        <v>258128</v>
      </c>
      <c r="I354" s="20">
        <v>30912</v>
      </c>
      <c r="J354" s="1">
        <v>31</v>
      </c>
    </row>
    <row r="355" spans="1:10" s="1" customFormat="1">
      <c r="A355" s="16">
        <v>53084</v>
      </c>
      <c r="B355" s="37">
        <v>2018</v>
      </c>
      <c r="C355" s="38">
        <f t="shared" si="10"/>
        <v>0.12268455713686703</v>
      </c>
      <c r="D355" s="38">
        <f t="shared" si="11"/>
        <v>1032.3396226415093</v>
      </c>
      <c r="E355" s="17" t="s">
        <v>453</v>
      </c>
      <c r="F355" s="17" t="s">
        <v>453</v>
      </c>
      <c r="G355" s="20">
        <v>67</v>
      </c>
      <c r="H355" s="20">
        <v>445973</v>
      </c>
      <c r="I355" s="20">
        <v>54714</v>
      </c>
      <c r="J355" s="1">
        <v>53</v>
      </c>
    </row>
    <row r="356" spans="1:10" s="1" customFormat="1">
      <c r="A356" s="16">
        <v>54007</v>
      </c>
      <c r="B356" s="37">
        <v>2018</v>
      </c>
      <c r="C356" s="38">
        <f t="shared" si="10"/>
        <v>0.10355552845032628</v>
      </c>
      <c r="D356" s="38">
        <f t="shared" si="11"/>
        <v>509.4</v>
      </c>
      <c r="E356" s="17" t="s">
        <v>454</v>
      </c>
      <c r="F356" s="17" t="s">
        <v>455</v>
      </c>
      <c r="G356" s="20">
        <v>58</v>
      </c>
      <c r="H356" s="20">
        <v>147573</v>
      </c>
      <c r="I356" s="20">
        <v>15282</v>
      </c>
      <c r="J356" s="1">
        <v>30</v>
      </c>
    </row>
    <row r="357" spans="1:10" s="1" customFormat="1">
      <c r="A357" s="16">
        <v>54010</v>
      </c>
      <c r="B357" s="37">
        <v>2018</v>
      </c>
      <c r="C357" s="38">
        <f t="shared" si="10"/>
        <v>0.13533806103585175</v>
      </c>
      <c r="D357" s="38">
        <f t="shared" si="11"/>
        <v>824.44615384615383</v>
      </c>
      <c r="E357" s="17" t="s">
        <v>456</v>
      </c>
      <c r="F357" s="17" t="s">
        <v>457</v>
      </c>
      <c r="G357" s="20">
        <v>103</v>
      </c>
      <c r="H357" s="20">
        <v>395964</v>
      </c>
      <c r="I357" s="20">
        <v>53589</v>
      </c>
      <c r="J357" s="1">
        <v>65</v>
      </c>
    </row>
    <row r="358" spans="1:10" s="1" customFormat="1">
      <c r="A358" s="16">
        <v>55004</v>
      </c>
      <c r="B358" s="37">
        <v>2018</v>
      </c>
      <c r="C358" s="38">
        <f t="shared" si="10"/>
        <v>9.8838086353713495E-2</v>
      </c>
      <c r="D358" s="38">
        <f t="shared" si="11"/>
        <v>890.65625</v>
      </c>
      <c r="E358" s="17" t="s">
        <v>458</v>
      </c>
      <c r="F358" s="17" t="s">
        <v>459</v>
      </c>
      <c r="G358" s="20">
        <v>106</v>
      </c>
      <c r="H358" s="20">
        <v>576721</v>
      </c>
      <c r="I358" s="20">
        <v>57002</v>
      </c>
      <c r="J358" s="1">
        <v>64</v>
      </c>
    </row>
    <row r="359" spans="1:10" s="1" customFormat="1">
      <c r="A359" s="16">
        <v>55010</v>
      </c>
      <c r="B359" s="37">
        <v>2018</v>
      </c>
      <c r="C359" s="38">
        <f t="shared" si="10"/>
        <v>0.14565079750228427</v>
      </c>
      <c r="D359" s="38">
        <f t="shared" si="11"/>
        <v>1097.6285714285714</v>
      </c>
      <c r="E359" s="17" t="s">
        <v>460</v>
      </c>
      <c r="F359" s="17" t="s">
        <v>461</v>
      </c>
      <c r="G359" s="20">
        <v>59</v>
      </c>
      <c r="H359" s="20">
        <v>263761</v>
      </c>
      <c r="I359" s="20">
        <v>38417</v>
      </c>
      <c r="J359" s="1">
        <v>35</v>
      </c>
    </row>
    <row r="360" spans="1:10" s="1" customFormat="1">
      <c r="A360" s="16">
        <v>55022</v>
      </c>
      <c r="B360" s="37">
        <v>2018</v>
      </c>
      <c r="C360" s="38">
        <f t="shared" si="10"/>
        <v>0.11327482457784163</v>
      </c>
      <c r="D360" s="38">
        <f t="shared" si="11"/>
        <v>1088.05</v>
      </c>
      <c r="E360" s="17" t="s">
        <v>462</v>
      </c>
      <c r="F360" s="17" t="s">
        <v>462</v>
      </c>
      <c r="G360" s="20">
        <v>28</v>
      </c>
      <c r="H360" s="20">
        <v>192108</v>
      </c>
      <c r="I360" s="20">
        <v>21761</v>
      </c>
      <c r="J360" s="1">
        <v>20</v>
      </c>
    </row>
    <row r="361" spans="1:10" s="1" customFormat="1">
      <c r="A361" s="16">
        <v>55023</v>
      </c>
      <c r="B361" s="37">
        <v>2018</v>
      </c>
      <c r="C361" s="38">
        <f t="shared" si="10"/>
        <v>9.9001279549329843E-2</v>
      </c>
      <c r="D361" s="38">
        <f t="shared" si="11"/>
        <v>721.61224489795916</v>
      </c>
      <c r="E361" s="17" t="s">
        <v>463</v>
      </c>
      <c r="F361" s="17" t="s">
        <v>464</v>
      </c>
      <c r="G361" s="20">
        <v>90</v>
      </c>
      <c r="H361" s="20">
        <v>357157</v>
      </c>
      <c r="I361" s="20">
        <v>35359</v>
      </c>
      <c r="J361" s="1">
        <v>49</v>
      </c>
    </row>
    <row r="362" spans="1:10" s="1" customFormat="1">
      <c r="A362" s="16">
        <v>55035</v>
      </c>
      <c r="B362" s="37">
        <v>2018</v>
      </c>
      <c r="C362" s="38">
        <f t="shared" si="10"/>
        <v>0.1128828587186156</v>
      </c>
      <c r="D362" s="38">
        <f t="shared" si="11"/>
        <v>1248.5333333333333</v>
      </c>
      <c r="E362" s="17" t="s">
        <v>465</v>
      </c>
      <c r="F362" s="17" t="s">
        <v>465</v>
      </c>
      <c r="G362" s="20">
        <v>52</v>
      </c>
      <c r="H362" s="20">
        <v>331813</v>
      </c>
      <c r="I362" s="20">
        <v>37456</v>
      </c>
      <c r="J362" s="1">
        <v>30</v>
      </c>
    </row>
    <row r="363" spans="1:10" s="1" customFormat="1">
      <c r="A363" s="16">
        <v>55039</v>
      </c>
      <c r="B363" s="37">
        <v>2018</v>
      </c>
      <c r="C363" s="38">
        <f t="shared" si="10"/>
        <v>9.9789441049952854E-2</v>
      </c>
      <c r="D363" s="38">
        <f t="shared" si="11"/>
        <v>795.22058823529414</v>
      </c>
      <c r="E363" s="17" t="s">
        <v>466</v>
      </c>
      <c r="F363" s="17" t="s">
        <v>467</v>
      </c>
      <c r="G363" s="20">
        <v>116</v>
      </c>
      <c r="H363" s="20">
        <v>541891</v>
      </c>
      <c r="I363" s="20">
        <v>54075</v>
      </c>
      <c r="J363" s="1">
        <v>68</v>
      </c>
    </row>
    <row r="364" spans="1:10" s="1" customFormat="1">
      <c r="A364" s="16">
        <v>55040</v>
      </c>
      <c r="B364" s="37">
        <v>2018</v>
      </c>
      <c r="C364" s="38">
        <f t="shared" si="10"/>
        <v>9.8169294281344507E-2</v>
      </c>
      <c r="D364" s="38">
        <f t="shared" si="11"/>
        <v>769.09009009009014</v>
      </c>
      <c r="E364" s="17" t="s">
        <v>468</v>
      </c>
      <c r="F364" s="17" t="s">
        <v>469</v>
      </c>
      <c r="G364" s="20">
        <v>171</v>
      </c>
      <c r="H364" s="20">
        <v>869610</v>
      </c>
      <c r="I364" s="20">
        <v>85369</v>
      </c>
      <c r="J364" s="1">
        <v>111</v>
      </c>
    </row>
    <row r="365" spans="1:10" s="1" customFormat="1">
      <c r="A365" s="16">
        <v>55050</v>
      </c>
      <c r="B365" s="37">
        <v>2018</v>
      </c>
      <c r="C365" s="38">
        <f t="shared" si="10"/>
        <v>8.362025948103792E-2</v>
      </c>
      <c r="D365" s="38">
        <f t="shared" si="11"/>
        <v>788.58823529411768</v>
      </c>
      <c r="E365" s="17" t="s">
        <v>470</v>
      </c>
      <c r="F365" s="17" t="s">
        <v>470</v>
      </c>
      <c r="G365" s="20">
        <v>33</v>
      </c>
      <c r="H365" s="20">
        <v>160320</v>
      </c>
      <c r="I365" s="20">
        <v>13406</v>
      </c>
      <c r="J365" s="1">
        <v>17</v>
      </c>
    </row>
    <row r="366" spans="1:10" s="1" customFormat="1">
      <c r="A366" s="16">
        <v>56001</v>
      </c>
      <c r="B366" s="37">
        <v>2018</v>
      </c>
      <c r="C366" s="38">
        <f t="shared" si="10"/>
        <v>8.5308271630672186E-2</v>
      </c>
      <c r="D366" s="38">
        <f t="shared" si="11"/>
        <v>941.3</v>
      </c>
      <c r="E366" s="17" t="s">
        <v>471</v>
      </c>
      <c r="F366" s="17" t="s">
        <v>471</v>
      </c>
      <c r="G366" s="20">
        <v>16</v>
      </c>
      <c r="H366" s="20">
        <v>110341</v>
      </c>
      <c r="I366" s="20">
        <v>9413</v>
      </c>
      <c r="J366" s="1">
        <v>10</v>
      </c>
    </row>
    <row r="367" spans="1:10" s="1" customFormat="1">
      <c r="A367" s="16">
        <v>56005</v>
      </c>
      <c r="B367" s="37">
        <v>2018</v>
      </c>
      <c r="C367" s="38">
        <f t="shared" si="10"/>
        <v>4.3052994176424157E-2</v>
      </c>
      <c r="D367" s="38">
        <f t="shared" si="11"/>
        <v>696.23529411764707</v>
      </c>
      <c r="E367" s="17" t="s">
        <v>472</v>
      </c>
      <c r="F367" s="17" t="s">
        <v>472</v>
      </c>
      <c r="G367" s="20">
        <v>92</v>
      </c>
      <c r="H367" s="20">
        <v>549834</v>
      </c>
      <c r="I367" s="20">
        <v>23672</v>
      </c>
      <c r="J367" s="1">
        <v>34</v>
      </c>
    </row>
    <row r="368" spans="1:10" s="1" customFormat="1">
      <c r="A368" s="16">
        <v>56011</v>
      </c>
      <c r="B368" s="37">
        <v>2018</v>
      </c>
      <c r="C368" s="38">
        <f t="shared" si="10"/>
        <v>9.7900819532448224E-2</v>
      </c>
      <c r="D368" s="38">
        <f t="shared" si="11"/>
        <v>1089.5517241379309</v>
      </c>
      <c r="E368" s="17" t="s">
        <v>473</v>
      </c>
      <c r="F368" s="17" t="s">
        <v>473</v>
      </c>
      <c r="G368" s="20">
        <v>49</v>
      </c>
      <c r="H368" s="20">
        <v>322745</v>
      </c>
      <c r="I368" s="20">
        <v>31597</v>
      </c>
      <c r="J368" s="1">
        <v>29</v>
      </c>
    </row>
    <row r="369" spans="1:10" s="1" customFormat="1">
      <c r="A369" s="16">
        <v>56016</v>
      </c>
      <c r="B369" s="37">
        <v>2018</v>
      </c>
      <c r="C369" s="38">
        <f t="shared" si="10"/>
        <v>4.6561615614154487E-3</v>
      </c>
      <c r="D369" s="38">
        <f t="shared" si="11"/>
        <v>504</v>
      </c>
      <c r="E369" s="17" t="s">
        <v>474</v>
      </c>
      <c r="F369" s="17" t="s">
        <v>474</v>
      </c>
      <c r="G369" s="20">
        <v>114</v>
      </c>
      <c r="H369" s="20">
        <v>649462</v>
      </c>
      <c r="I369" s="20">
        <v>3024</v>
      </c>
      <c r="J369" s="1">
        <v>6</v>
      </c>
    </row>
    <row r="370" spans="1:10" s="1" customFormat="1">
      <c r="A370" s="16">
        <v>56022</v>
      </c>
      <c r="B370" s="37">
        <v>2018</v>
      </c>
      <c r="C370" s="38">
        <f t="shared" si="10"/>
        <v>9.5405336905753285E-2</v>
      </c>
      <c r="D370" s="38">
        <f t="shared" si="11"/>
        <v>1185.75</v>
      </c>
      <c r="E370" s="17" t="s">
        <v>475</v>
      </c>
      <c r="F370" s="17" t="s">
        <v>475</v>
      </c>
      <c r="G370" s="20">
        <v>33</v>
      </c>
      <c r="H370" s="20">
        <v>248571</v>
      </c>
      <c r="I370" s="20">
        <v>23715</v>
      </c>
      <c r="J370" s="1">
        <v>20</v>
      </c>
    </row>
    <row r="371" spans="1:10" s="1" customFormat="1">
      <c r="A371" s="16">
        <v>56029</v>
      </c>
      <c r="B371" s="37">
        <v>2018</v>
      </c>
      <c r="C371" s="38">
        <f t="shared" si="10"/>
        <v>2.5784341534412447E-2</v>
      </c>
      <c r="D371" s="38">
        <f t="shared" si="11"/>
        <v>1109</v>
      </c>
      <c r="E371" s="17" t="s">
        <v>476</v>
      </c>
      <c r="F371" s="17" t="s">
        <v>476</v>
      </c>
      <c r="G371" s="20">
        <v>62</v>
      </c>
      <c r="H371" s="20">
        <v>430106</v>
      </c>
      <c r="I371" s="20">
        <v>11090</v>
      </c>
      <c r="J371" s="1">
        <v>10</v>
      </c>
    </row>
    <row r="372" spans="1:10" s="1" customFormat="1">
      <c r="A372" s="16">
        <v>56044</v>
      </c>
      <c r="B372" s="37">
        <v>2018</v>
      </c>
      <c r="C372" s="38">
        <f t="shared" si="10"/>
        <v>0.10560441455423349</v>
      </c>
      <c r="D372" s="38">
        <f t="shared" si="11"/>
        <v>816.5333333333333</v>
      </c>
      <c r="E372" s="17" t="s">
        <v>477</v>
      </c>
      <c r="F372" s="17" t="s">
        <v>477</v>
      </c>
      <c r="G372" s="20">
        <v>22</v>
      </c>
      <c r="H372" s="20">
        <v>115980</v>
      </c>
      <c r="I372" s="20">
        <v>12248</v>
      </c>
      <c r="J372" s="1">
        <v>15</v>
      </c>
    </row>
    <row r="373" spans="1:10" s="1" customFormat="1">
      <c r="A373" s="16">
        <v>56049</v>
      </c>
      <c r="B373" s="37">
        <v>2018</v>
      </c>
      <c r="C373" s="38">
        <f t="shared" si="10"/>
        <v>0.12164065303193398</v>
      </c>
      <c r="D373" s="38">
        <f t="shared" si="11"/>
        <v>1427.421052631579</v>
      </c>
      <c r="E373" s="17" t="s">
        <v>478</v>
      </c>
      <c r="F373" s="17" t="s">
        <v>478</v>
      </c>
      <c r="G373" s="20">
        <v>31</v>
      </c>
      <c r="H373" s="20">
        <v>222960</v>
      </c>
      <c r="I373" s="20">
        <v>27121</v>
      </c>
      <c r="J373" s="1">
        <v>19</v>
      </c>
    </row>
    <row r="374" spans="1:10" s="1" customFormat="1">
      <c r="A374" s="16">
        <v>56051</v>
      </c>
      <c r="B374" s="37">
        <v>2018</v>
      </c>
      <c r="C374" s="38">
        <f t="shared" si="10"/>
        <v>4.9525313069879911E-3</v>
      </c>
      <c r="D374" s="38">
        <v>0</v>
      </c>
      <c r="E374" s="17" t="s">
        <v>479</v>
      </c>
      <c r="F374" s="17" t="s">
        <v>479</v>
      </c>
      <c r="G374" s="20">
        <v>86</v>
      </c>
      <c r="H374" s="20">
        <v>420593</v>
      </c>
      <c r="I374" s="20">
        <v>2083</v>
      </c>
      <c r="J374" s="1">
        <v>0</v>
      </c>
    </row>
    <row r="375" spans="1:10" s="1" customFormat="1">
      <c r="A375" s="16">
        <v>56078</v>
      </c>
      <c r="B375" s="37">
        <v>2018</v>
      </c>
      <c r="C375" s="38">
        <f t="shared" si="10"/>
        <v>9.8862526527585023E-2</v>
      </c>
      <c r="D375" s="38">
        <f t="shared" si="11"/>
        <v>1583.8823529411766</v>
      </c>
      <c r="E375" s="17" t="s">
        <v>480</v>
      </c>
      <c r="F375" s="17" t="s">
        <v>480</v>
      </c>
      <c r="G375" s="20">
        <v>57</v>
      </c>
      <c r="H375" s="20">
        <v>544716</v>
      </c>
      <c r="I375" s="20">
        <v>53852</v>
      </c>
      <c r="J375" s="1">
        <v>34</v>
      </c>
    </row>
    <row r="376" spans="1:10" s="1" customFormat="1">
      <c r="A376" s="16">
        <v>56085</v>
      </c>
      <c r="B376" s="37">
        <v>2018</v>
      </c>
      <c r="C376" s="38">
        <f t="shared" si="10"/>
        <v>0.12388663967611337</v>
      </c>
      <c r="D376" s="38">
        <f t="shared" si="11"/>
        <v>1122</v>
      </c>
      <c r="E376" s="17" t="s">
        <v>481</v>
      </c>
      <c r="F376" s="17" t="s">
        <v>481</v>
      </c>
      <c r="G376" s="20">
        <v>74</v>
      </c>
      <c r="H376" s="20">
        <v>489060</v>
      </c>
      <c r="I376" s="20">
        <v>60588</v>
      </c>
      <c r="J376" s="1">
        <v>54</v>
      </c>
    </row>
    <row r="377" spans="1:10" s="1" customFormat="1">
      <c r="A377" s="16">
        <v>56086</v>
      </c>
      <c r="B377" s="37">
        <v>2018</v>
      </c>
      <c r="C377" s="38">
        <f t="shared" si="10"/>
        <v>0.10389019893133984</v>
      </c>
      <c r="D377" s="38">
        <f t="shared" si="11"/>
        <v>1656.55</v>
      </c>
      <c r="E377" s="17" t="s">
        <v>482</v>
      </c>
      <c r="F377" s="17" t="s">
        <v>482</v>
      </c>
      <c r="G377" s="20">
        <v>33</v>
      </c>
      <c r="H377" s="20">
        <v>318904</v>
      </c>
      <c r="I377" s="20">
        <v>33131</v>
      </c>
      <c r="J377" s="1">
        <v>20</v>
      </c>
    </row>
    <row r="378" spans="1:10" s="1" customFormat="1">
      <c r="A378" s="16">
        <v>56087</v>
      </c>
      <c r="B378" s="37">
        <v>2018</v>
      </c>
      <c r="C378" s="38">
        <f t="shared" si="10"/>
        <v>0.11434622912142417</v>
      </c>
      <c r="D378" s="38">
        <f t="shared" si="11"/>
        <v>1066.25</v>
      </c>
      <c r="E378" s="17" t="s">
        <v>483</v>
      </c>
      <c r="F378" s="17" t="s">
        <v>483</v>
      </c>
      <c r="G378" s="20">
        <v>10</v>
      </c>
      <c r="H378" s="20">
        <v>37299</v>
      </c>
      <c r="I378" s="20">
        <v>4265</v>
      </c>
      <c r="J378" s="1">
        <v>4</v>
      </c>
    </row>
    <row r="379" spans="1:10" s="1" customFormat="1">
      <c r="A379" s="16">
        <v>56088</v>
      </c>
      <c r="B379" s="37">
        <v>2018</v>
      </c>
      <c r="C379" s="38">
        <f t="shared" si="10"/>
        <v>4.2564665549584945E-3</v>
      </c>
      <c r="D379" s="38">
        <f t="shared" si="11"/>
        <v>331.5</v>
      </c>
      <c r="E379" s="17" t="s">
        <v>484</v>
      </c>
      <c r="F379" s="17" t="s">
        <v>484</v>
      </c>
      <c r="G379" s="20">
        <v>64</v>
      </c>
      <c r="H379" s="20">
        <v>311526</v>
      </c>
      <c r="I379" s="20">
        <v>1326</v>
      </c>
      <c r="J379" s="1">
        <v>4</v>
      </c>
    </row>
    <row r="380" spans="1:10" s="1" customFormat="1">
      <c r="A380" s="16">
        <v>57003</v>
      </c>
      <c r="B380" s="37">
        <v>2018</v>
      </c>
      <c r="C380" s="38">
        <f t="shared" si="10"/>
        <v>0.11857794291504814</v>
      </c>
      <c r="D380" s="38">
        <f t="shared" si="11"/>
        <v>826</v>
      </c>
      <c r="E380" s="17" t="s">
        <v>485</v>
      </c>
      <c r="F380" s="17" t="s">
        <v>485</v>
      </c>
      <c r="G380" s="20">
        <v>24</v>
      </c>
      <c r="H380" s="20">
        <v>118420</v>
      </c>
      <c r="I380" s="20">
        <v>14042</v>
      </c>
      <c r="J380" s="1">
        <v>17</v>
      </c>
    </row>
    <row r="381" spans="1:10" s="1" customFormat="1">
      <c r="A381" s="16">
        <v>57018</v>
      </c>
      <c r="B381" s="37">
        <v>2018</v>
      </c>
      <c r="C381" s="38">
        <f t="shared" si="10"/>
        <v>0.13571618628341978</v>
      </c>
      <c r="D381" s="38">
        <f t="shared" si="11"/>
        <v>1007.0384615384615</v>
      </c>
      <c r="E381" s="17" t="s">
        <v>486</v>
      </c>
      <c r="F381" s="17" t="s">
        <v>486</v>
      </c>
      <c r="G381" s="20">
        <v>111</v>
      </c>
      <c r="H381" s="20">
        <v>578774</v>
      </c>
      <c r="I381" s="20">
        <v>78549</v>
      </c>
      <c r="J381" s="1">
        <v>78</v>
      </c>
    </row>
    <row r="382" spans="1:10" s="1" customFormat="1">
      <c r="A382" s="16">
        <v>57027</v>
      </c>
      <c r="B382" s="37">
        <v>2018</v>
      </c>
      <c r="C382" s="38">
        <f t="shared" si="10"/>
        <v>0.15094751311899282</v>
      </c>
      <c r="D382" s="38">
        <f t="shared" si="11"/>
        <v>813.88235294117646</v>
      </c>
      <c r="E382" s="17" t="s">
        <v>487</v>
      </c>
      <c r="F382" s="17" t="s">
        <v>487</v>
      </c>
      <c r="G382" s="20">
        <v>38</v>
      </c>
      <c r="H382" s="20">
        <v>183322</v>
      </c>
      <c r="I382" s="20">
        <v>27672</v>
      </c>
      <c r="J382" s="1">
        <v>34</v>
      </c>
    </row>
    <row r="383" spans="1:10" s="1" customFormat="1">
      <c r="A383" s="16">
        <v>57062</v>
      </c>
      <c r="B383" s="37">
        <v>2018</v>
      </c>
      <c r="C383" s="38">
        <f t="shared" si="10"/>
        <v>0.13947199805727717</v>
      </c>
      <c r="D383" s="38">
        <f t="shared" si="11"/>
        <v>999.07142857142856</v>
      </c>
      <c r="E383" s="17" t="s">
        <v>488</v>
      </c>
      <c r="F383" s="17" t="s">
        <v>488</v>
      </c>
      <c r="G383" s="20">
        <v>59</v>
      </c>
      <c r="H383" s="20">
        <v>300856.08999999997</v>
      </c>
      <c r="I383" s="20">
        <v>41961</v>
      </c>
      <c r="J383" s="1">
        <v>42</v>
      </c>
    </row>
    <row r="384" spans="1:10" s="1" customFormat="1">
      <c r="A384" s="16">
        <v>57064</v>
      </c>
      <c r="B384" s="37">
        <v>2018</v>
      </c>
      <c r="C384" s="38">
        <f t="shared" si="10"/>
        <v>8.3966888963198039E-2</v>
      </c>
      <c r="D384" s="38">
        <f t="shared" si="11"/>
        <v>633.73809523809518</v>
      </c>
      <c r="E384" s="17" t="s">
        <v>489</v>
      </c>
      <c r="F384" s="17" t="s">
        <v>489</v>
      </c>
      <c r="G384" s="20">
        <v>67</v>
      </c>
      <c r="H384" s="20">
        <v>316994</v>
      </c>
      <c r="I384" s="20">
        <v>26617</v>
      </c>
      <c r="J384" s="1">
        <v>42</v>
      </c>
    </row>
    <row r="385" spans="1:10" s="1" customFormat="1">
      <c r="A385" s="16">
        <v>57072</v>
      </c>
      <c r="B385" s="37">
        <v>2018</v>
      </c>
      <c r="C385" s="38">
        <f t="shared" si="10"/>
        <v>0.11157944651536505</v>
      </c>
      <c r="D385" s="38">
        <f t="shared" si="11"/>
        <v>651.61538461538464</v>
      </c>
      <c r="E385" s="17" t="s">
        <v>490</v>
      </c>
      <c r="F385" s="17" t="s">
        <v>490</v>
      </c>
      <c r="G385" s="20">
        <v>38</v>
      </c>
      <c r="H385" s="20">
        <v>151838</v>
      </c>
      <c r="I385" s="20">
        <v>16942</v>
      </c>
      <c r="J385" s="1">
        <v>26</v>
      </c>
    </row>
    <row r="386" spans="1:10" s="1" customFormat="1">
      <c r="A386" s="16">
        <v>57081</v>
      </c>
      <c r="B386" s="37">
        <v>2018</v>
      </c>
      <c r="C386" s="38">
        <f t="shared" si="10"/>
        <v>0.13931018886339763</v>
      </c>
      <c r="D386" s="38">
        <f t="shared" si="11"/>
        <v>862.9861751152074</v>
      </c>
      <c r="E386" s="17" t="s">
        <v>491</v>
      </c>
      <c r="F386" s="17" t="s">
        <v>492</v>
      </c>
      <c r="G386" s="20">
        <v>298</v>
      </c>
      <c r="H386" s="20">
        <v>1344252</v>
      </c>
      <c r="I386" s="20">
        <v>187268</v>
      </c>
      <c r="J386" s="1">
        <v>217</v>
      </c>
    </row>
    <row r="387" spans="1:10" s="1" customFormat="1">
      <c r="A387" s="16">
        <v>57093</v>
      </c>
      <c r="B387" s="37">
        <v>2018</v>
      </c>
      <c r="C387" s="38">
        <f t="shared" si="10"/>
        <v>9.951730233190563E-2</v>
      </c>
      <c r="D387" s="38">
        <f t="shared" si="11"/>
        <v>577.81578947368416</v>
      </c>
      <c r="E387" s="17" t="s">
        <v>493</v>
      </c>
      <c r="F387" s="17" t="s">
        <v>493</v>
      </c>
      <c r="G387" s="20">
        <v>58</v>
      </c>
      <c r="H387" s="20">
        <v>220635</v>
      </c>
      <c r="I387" s="20">
        <v>21957</v>
      </c>
      <c r="J387" s="1">
        <v>38</v>
      </c>
    </row>
    <row r="388" spans="1:10" s="1" customFormat="1">
      <c r="A388" s="16">
        <v>57094</v>
      </c>
      <c r="B388" s="37">
        <v>2018</v>
      </c>
      <c r="C388" s="38">
        <f t="shared" si="10"/>
        <v>0.15121713782165533</v>
      </c>
      <c r="D388" s="38">
        <f t="shared" si="11"/>
        <v>971.74418604651157</v>
      </c>
      <c r="E388" s="17" t="s">
        <v>494</v>
      </c>
      <c r="F388" s="17" t="s">
        <v>494</v>
      </c>
      <c r="G388" s="20">
        <v>114</v>
      </c>
      <c r="H388" s="20">
        <v>552649</v>
      </c>
      <c r="I388" s="20">
        <v>83570</v>
      </c>
      <c r="J388" s="1">
        <v>86</v>
      </c>
    </row>
    <row r="389" spans="1:10" s="1" customFormat="1">
      <c r="A389" s="16">
        <v>57095</v>
      </c>
      <c r="B389" s="37">
        <v>2018</v>
      </c>
      <c r="C389" s="38">
        <f t="shared" si="10"/>
        <v>0.14946331607526203</v>
      </c>
      <c r="D389" s="38">
        <f t="shared" si="11"/>
        <v>816.27586206896547</v>
      </c>
      <c r="E389" s="17" t="s">
        <v>495</v>
      </c>
      <c r="F389" s="17" t="s">
        <v>495</v>
      </c>
      <c r="G389" s="20">
        <v>40</v>
      </c>
      <c r="H389" s="20">
        <v>158380</v>
      </c>
      <c r="I389" s="20">
        <v>23672</v>
      </c>
      <c r="J389" s="1">
        <v>29</v>
      </c>
    </row>
    <row r="390" spans="1:10" s="1" customFormat="1">
      <c r="A390" s="16">
        <v>61003</v>
      </c>
      <c r="B390" s="37">
        <v>2018</v>
      </c>
      <c r="C390" s="38">
        <f t="shared" si="10"/>
        <v>1.8604651162790697E-2</v>
      </c>
      <c r="D390" s="38">
        <v>0</v>
      </c>
      <c r="E390" s="17" t="s">
        <v>496</v>
      </c>
      <c r="F390" s="17" t="s">
        <v>496</v>
      </c>
      <c r="G390" s="20">
        <v>9</v>
      </c>
      <c r="H390" s="20">
        <v>41495</v>
      </c>
      <c r="I390" s="20">
        <v>772</v>
      </c>
      <c r="J390" s="1">
        <v>0</v>
      </c>
    </row>
    <row r="391" spans="1:10" s="1" customFormat="1">
      <c r="A391" s="16">
        <v>61010</v>
      </c>
      <c r="B391" s="37">
        <v>2018</v>
      </c>
      <c r="C391" s="38">
        <f t="shared" si="10"/>
        <v>9.792758005612888E-2</v>
      </c>
      <c r="D391" s="38">
        <f t="shared" si="11"/>
        <v>1105.5</v>
      </c>
      <c r="E391" s="17" t="s">
        <v>497</v>
      </c>
      <c r="F391" s="17" t="s">
        <v>497</v>
      </c>
      <c r="G391" s="20">
        <v>42</v>
      </c>
      <c r="H391" s="20">
        <v>248357</v>
      </c>
      <c r="I391" s="20">
        <v>24321</v>
      </c>
      <c r="J391" s="1">
        <v>22</v>
      </c>
    </row>
    <row r="392" spans="1:10" s="1" customFormat="1">
      <c r="A392" s="16">
        <v>61012</v>
      </c>
      <c r="B392" s="37">
        <v>2018</v>
      </c>
      <c r="C392" s="38">
        <f t="shared" si="10"/>
        <v>3.0357606757001613E-2</v>
      </c>
      <c r="D392" s="38">
        <f t="shared" si="11"/>
        <v>927.06666666666672</v>
      </c>
      <c r="E392" s="17" t="s">
        <v>498</v>
      </c>
      <c r="F392" s="17" t="s">
        <v>498</v>
      </c>
      <c r="G392" s="20">
        <v>68</v>
      </c>
      <c r="H392" s="20">
        <v>458073</v>
      </c>
      <c r="I392" s="20">
        <v>13906</v>
      </c>
      <c r="J392" s="1">
        <v>15</v>
      </c>
    </row>
    <row r="393" spans="1:10" s="1" customFormat="1">
      <c r="A393" s="16">
        <v>61019</v>
      </c>
      <c r="B393" s="37">
        <v>2018</v>
      </c>
      <c r="C393" s="38">
        <f t="shared" si="10"/>
        <v>0</v>
      </c>
      <c r="D393" s="38">
        <v>0</v>
      </c>
      <c r="E393" s="17" t="s">
        <v>499</v>
      </c>
      <c r="F393" s="17" t="s">
        <v>499</v>
      </c>
      <c r="G393" s="20">
        <v>33</v>
      </c>
      <c r="H393" s="20">
        <v>191259</v>
      </c>
      <c r="I393" s="20">
        <v>0</v>
      </c>
      <c r="J393" s="1">
        <v>0</v>
      </c>
    </row>
    <row r="394" spans="1:10" s="1" customFormat="1">
      <c r="A394" s="16">
        <v>61024</v>
      </c>
      <c r="B394" s="37">
        <v>2018</v>
      </c>
      <c r="C394" s="38">
        <f t="shared" si="10"/>
        <v>0</v>
      </c>
      <c r="D394" s="38">
        <v>0</v>
      </c>
      <c r="E394" s="17" t="s">
        <v>500</v>
      </c>
      <c r="F394" s="17" t="s">
        <v>500</v>
      </c>
      <c r="G394" s="20">
        <v>21</v>
      </c>
      <c r="H394" s="20">
        <v>120535</v>
      </c>
      <c r="I394" s="20">
        <v>0</v>
      </c>
      <c r="J394" s="1">
        <v>0</v>
      </c>
    </row>
    <row r="395" spans="1:10" s="1" customFormat="1">
      <c r="A395" s="16">
        <v>61028</v>
      </c>
      <c r="B395" s="37">
        <v>2018</v>
      </c>
      <c r="C395" s="38">
        <f t="shared" si="10"/>
        <v>9.121494859544238E-2</v>
      </c>
      <c r="D395" s="38">
        <f t="shared" si="11"/>
        <v>994.5</v>
      </c>
      <c r="E395" s="17" t="s">
        <v>501</v>
      </c>
      <c r="F395" s="17" t="s">
        <v>501</v>
      </c>
      <c r="G395" s="20">
        <v>44</v>
      </c>
      <c r="H395" s="20">
        <v>239862</v>
      </c>
      <c r="I395" s="20">
        <v>21879</v>
      </c>
      <c r="J395" s="1">
        <v>22</v>
      </c>
    </row>
    <row r="396" spans="1:10" s="1" customFormat="1">
      <c r="A396" s="16">
        <v>61031</v>
      </c>
      <c r="B396" s="37">
        <v>2018</v>
      </c>
      <c r="C396" s="38">
        <f t="shared" ref="C396:C459" si="12">IF(I396=-9999,-9999,I396/H396)</f>
        <v>4.1686458665287737E-2</v>
      </c>
      <c r="D396" s="38">
        <f t="shared" ref="D396:D457" si="13">IF(J396=-9999,-9999,I396/J396)</f>
        <v>866.625</v>
      </c>
      <c r="E396" s="17" t="s">
        <v>502</v>
      </c>
      <c r="F396" s="17" t="s">
        <v>503</v>
      </c>
      <c r="G396" s="20">
        <v>30</v>
      </c>
      <c r="H396" s="20">
        <v>166313</v>
      </c>
      <c r="I396" s="20">
        <v>6933</v>
      </c>
      <c r="J396" s="1">
        <v>8</v>
      </c>
    </row>
    <row r="397" spans="1:10" s="1" customFormat="1">
      <c r="A397" s="16">
        <v>61039</v>
      </c>
      <c r="B397" s="37">
        <v>2018</v>
      </c>
      <c r="C397" s="38">
        <f t="shared" si="12"/>
        <v>2.0609687317777289E-2</v>
      </c>
      <c r="D397" s="38">
        <f t="shared" si="13"/>
        <v>539</v>
      </c>
      <c r="E397" s="17" t="s">
        <v>504</v>
      </c>
      <c r="F397" s="17" t="s">
        <v>504</v>
      </c>
      <c r="G397" s="20">
        <v>17</v>
      </c>
      <c r="H397" s="20">
        <v>104611</v>
      </c>
      <c r="I397" s="20">
        <v>2156</v>
      </c>
      <c r="J397" s="1">
        <v>4</v>
      </c>
    </row>
    <row r="398" spans="1:10" s="1" customFormat="1">
      <c r="A398" s="16">
        <v>61041</v>
      </c>
      <c r="B398" s="37">
        <v>2018</v>
      </c>
      <c r="C398" s="38">
        <f t="shared" si="12"/>
        <v>4.2898615839223074E-2</v>
      </c>
      <c r="D398" s="38">
        <f t="shared" si="13"/>
        <v>993</v>
      </c>
      <c r="E398" s="17" t="s">
        <v>505</v>
      </c>
      <c r="F398" s="17" t="s">
        <v>505</v>
      </c>
      <c r="G398" s="20">
        <v>28</v>
      </c>
      <c r="H398" s="20">
        <v>115738</v>
      </c>
      <c r="I398" s="20">
        <v>4965</v>
      </c>
      <c r="J398" s="1">
        <v>5</v>
      </c>
    </row>
    <row r="399" spans="1:10" s="1" customFormat="1">
      <c r="A399" s="16">
        <v>61043</v>
      </c>
      <c r="B399" s="37">
        <v>2018</v>
      </c>
      <c r="C399" s="38">
        <f t="shared" si="12"/>
        <v>7.574212938839929E-2</v>
      </c>
      <c r="D399" s="38">
        <f t="shared" si="13"/>
        <v>835.83333333333337</v>
      </c>
      <c r="E399" s="17" t="s">
        <v>506</v>
      </c>
      <c r="F399" s="17" t="s">
        <v>506</v>
      </c>
      <c r="G399" s="20">
        <v>27</v>
      </c>
      <c r="H399" s="20">
        <v>132423</v>
      </c>
      <c r="I399" s="20">
        <v>10030</v>
      </c>
      <c r="J399" s="1">
        <v>12</v>
      </c>
    </row>
    <row r="400" spans="1:10" s="1" customFormat="1">
      <c r="A400" s="16">
        <v>61048</v>
      </c>
      <c r="B400" s="37">
        <v>2018</v>
      </c>
      <c r="C400" s="38">
        <f t="shared" si="12"/>
        <v>3.9644519215316178E-2</v>
      </c>
      <c r="D400" s="38">
        <f t="shared" si="13"/>
        <v>1288.2222222222222</v>
      </c>
      <c r="E400" s="17" t="s">
        <v>507</v>
      </c>
      <c r="F400" s="17" t="s">
        <v>507</v>
      </c>
      <c r="G400" s="20">
        <v>32</v>
      </c>
      <c r="H400" s="20">
        <v>292449</v>
      </c>
      <c r="I400" s="20">
        <v>11594</v>
      </c>
      <c r="J400" s="1">
        <v>9</v>
      </c>
    </row>
    <row r="401" spans="1:10" s="1" customFormat="1">
      <c r="A401" s="16">
        <v>61063</v>
      </c>
      <c r="B401" s="37">
        <v>2018</v>
      </c>
      <c r="C401" s="38">
        <f t="shared" si="12"/>
        <v>9.5642240148294241E-2</v>
      </c>
      <c r="D401" s="38">
        <f t="shared" si="13"/>
        <v>986.05555555555554</v>
      </c>
      <c r="E401" s="17" t="s">
        <v>508</v>
      </c>
      <c r="F401" s="17" t="s">
        <v>508</v>
      </c>
      <c r="G401" s="20">
        <v>37</v>
      </c>
      <c r="H401" s="20">
        <v>185577</v>
      </c>
      <c r="I401" s="20">
        <v>17749</v>
      </c>
      <c r="J401" s="1">
        <v>18</v>
      </c>
    </row>
    <row r="402" spans="1:10" s="1" customFormat="1">
      <c r="A402" s="16">
        <v>61068</v>
      </c>
      <c r="B402" s="37">
        <v>2018</v>
      </c>
      <c r="C402" s="38">
        <f t="shared" si="12"/>
        <v>9.1451921310315265E-2</v>
      </c>
      <c r="D402" s="38">
        <f t="shared" si="13"/>
        <v>1493.2777777777778</v>
      </c>
      <c r="E402" s="17" t="s">
        <v>509</v>
      </c>
      <c r="F402" s="17" t="s">
        <v>509</v>
      </c>
      <c r="G402" s="20">
        <v>41</v>
      </c>
      <c r="H402" s="20">
        <v>293914</v>
      </c>
      <c r="I402" s="20">
        <v>26879</v>
      </c>
      <c r="J402" s="1">
        <v>18</v>
      </c>
    </row>
    <row r="403" spans="1:10" s="1" customFormat="1">
      <c r="A403" s="16">
        <v>61072</v>
      </c>
      <c r="B403" s="37">
        <v>2018</v>
      </c>
      <c r="C403" s="38">
        <f t="shared" si="12"/>
        <v>9.163102721826541E-2</v>
      </c>
      <c r="D403" s="38">
        <f t="shared" si="13"/>
        <v>1276.7058823529412</v>
      </c>
      <c r="E403" s="17" t="s">
        <v>510</v>
      </c>
      <c r="F403" s="17" t="s">
        <v>510</v>
      </c>
      <c r="G403" s="20">
        <v>35</v>
      </c>
      <c r="H403" s="20">
        <v>236863</v>
      </c>
      <c r="I403" s="20">
        <v>21704</v>
      </c>
      <c r="J403" s="1">
        <v>17</v>
      </c>
    </row>
    <row r="404" spans="1:10" s="1" customFormat="1">
      <c r="A404" s="16">
        <v>61079</v>
      </c>
      <c r="B404" s="37">
        <v>2018</v>
      </c>
      <c r="C404" s="38">
        <f t="shared" si="12"/>
        <v>3.4902675694966918E-2</v>
      </c>
      <c r="D404" s="38">
        <f t="shared" si="13"/>
        <v>1809.25</v>
      </c>
      <c r="E404" s="17" t="s">
        <v>511</v>
      </c>
      <c r="F404" s="17" t="s">
        <v>511</v>
      </c>
      <c r="G404" s="20">
        <v>27</v>
      </c>
      <c r="H404" s="20">
        <v>207348</v>
      </c>
      <c r="I404" s="20">
        <v>7237</v>
      </c>
      <c r="J404" s="1">
        <v>4</v>
      </c>
    </row>
    <row r="405" spans="1:10" s="1" customFormat="1">
      <c r="A405" s="16">
        <v>61080</v>
      </c>
      <c r="B405" s="37">
        <v>2018</v>
      </c>
      <c r="C405" s="38">
        <f t="shared" si="12"/>
        <v>9.9716467736772299E-2</v>
      </c>
      <c r="D405" s="38">
        <f t="shared" si="13"/>
        <v>2180.5</v>
      </c>
      <c r="E405" s="17" t="s">
        <v>512</v>
      </c>
      <c r="F405" s="17" t="s">
        <v>512</v>
      </c>
      <c r="G405" s="20">
        <v>10</v>
      </c>
      <c r="H405" s="20">
        <v>87468</v>
      </c>
      <c r="I405" s="20">
        <v>8722</v>
      </c>
      <c r="J405" s="1">
        <v>4</v>
      </c>
    </row>
    <row r="406" spans="1:10" s="1" customFormat="1">
      <c r="A406" s="16">
        <v>61081</v>
      </c>
      <c r="B406" s="37">
        <v>2018</v>
      </c>
      <c r="C406" s="38">
        <f t="shared" si="12"/>
        <v>6.4216715521359186E-2</v>
      </c>
      <c r="D406" s="38">
        <f t="shared" si="13"/>
        <v>1557.25</v>
      </c>
      <c r="E406" s="17" t="s">
        <v>513</v>
      </c>
      <c r="F406" s="17" t="s">
        <v>513</v>
      </c>
      <c r="G406" s="20">
        <v>32</v>
      </c>
      <c r="H406" s="20">
        <v>290999</v>
      </c>
      <c r="I406" s="20">
        <v>18687</v>
      </c>
      <c r="J406" s="1">
        <v>12</v>
      </c>
    </row>
    <row r="407" spans="1:10" s="1" customFormat="1">
      <c r="A407" s="16">
        <v>62003</v>
      </c>
      <c r="B407" s="37">
        <v>2018</v>
      </c>
      <c r="C407" s="38">
        <f t="shared" si="12"/>
        <v>0.11344922232387923</v>
      </c>
      <c r="D407" s="38">
        <f t="shared" si="13"/>
        <v>978.22222222222217</v>
      </c>
      <c r="E407" s="17" t="s">
        <v>514</v>
      </c>
      <c r="F407" s="17" t="s">
        <v>514</v>
      </c>
      <c r="G407" s="20">
        <v>17</v>
      </c>
      <c r="H407" s="20">
        <v>77603</v>
      </c>
      <c r="I407" s="20">
        <v>8804</v>
      </c>
      <c r="J407" s="1">
        <v>9</v>
      </c>
    </row>
    <row r="408" spans="1:10" s="1" customFormat="1">
      <c r="A408" s="16">
        <v>62006</v>
      </c>
      <c r="B408" s="37">
        <v>2018</v>
      </c>
      <c r="C408" s="38">
        <f t="shared" si="12"/>
        <v>0.1163581527624561</v>
      </c>
      <c r="D408" s="38">
        <f t="shared" si="13"/>
        <v>821.21428571428567</v>
      </c>
      <c r="E408" s="17" t="s">
        <v>515</v>
      </c>
      <c r="F408" s="17" t="s">
        <v>515</v>
      </c>
      <c r="G408" s="20">
        <v>54</v>
      </c>
      <c r="H408" s="20">
        <v>197614</v>
      </c>
      <c r="I408" s="20">
        <v>22994</v>
      </c>
      <c r="J408" s="1">
        <v>28</v>
      </c>
    </row>
    <row r="409" spans="1:10" s="1" customFormat="1">
      <c r="A409" s="16">
        <v>62009</v>
      </c>
      <c r="B409" s="37">
        <v>2018</v>
      </c>
      <c r="C409" s="38">
        <f t="shared" si="12"/>
        <v>0</v>
      </c>
      <c r="D409" s="38">
        <v>0</v>
      </c>
      <c r="E409" s="17" t="s">
        <v>516</v>
      </c>
      <c r="F409" s="17" t="s">
        <v>516</v>
      </c>
      <c r="G409" s="20">
        <v>37</v>
      </c>
      <c r="H409" s="20">
        <v>207636</v>
      </c>
      <c r="I409" s="20">
        <v>0</v>
      </c>
      <c r="J409" s="1">
        <v>0</v>
      </c>
    </row>
    <row r="410" spans="1:10" s="1" customFormat="1">
      <c r="A410" s="16">
        <v>62011</v>
      </c>
      <c r="B410" s="37">
        <v>2018</v>
      </c>
      <c r="C410" s="38">
        <f t="shared" si="12"/>
        <v>5.6794939091715388E-2</v>
      </c>
      <c r="D410" s="38">
        <f t="shared" si="13"/>
        <v>597.66666666666663</v>
      </c>
      <c r="E410" s="17" t="s">
        <v>517</v>
      </c>
      <c r="F410" s="17" t="s">
        <v>518</v>
      </c>
      <c r="G410" s="20">
        <v>43</v>
      </c>
      <c r="H410" s="20">
        <v>220988</v>
      </c>
      <c r="I410" s="20">
        <v>12551</v>
      </c>
      <c r="J410" s="1">
        <v>21</v>
      </c>
    </row>
    <row r="411" spans="1:10" s="1" customFormat="1">
      <c r="A411" s="16">
        <v>62015</v>
      </c>
      <c r="B411" s="37">
        <v>2018</v>
      </c>
      <c r="C411" s="38">
        <f t="shared" si="12"/>
        <v>-9999</v>
      </c>
      <c r="D411" s="38">
        <f t="shared" si="13"/>
        <v>-9999</v>
      </c>
      <c r="E411" s="17" t="s">
        <v>519</v>
      </c>
      <c r="F411" s="17" t="s">
        <v>519</v>
      </c>
      <c r="G411" s="20">
        <v>-9999</v>
      </c>
      <c r="H411" s="20">
        <v>-9999</v>
      </c>
      <c r="I411" s="20">
        <v>-9999</v>
      </c>
      <c r="J411" s="1">
        <v>-9999</v>
      </c>
    </row>
    <row r="412" spans="1:10" s="1" customFormat="1">
      <c r="A412" s="16">
        <v>62022</v>
      </c>
      <c r="B412" s="37">
        <v>2018</v>
      </c>
      <c r="C412" s="38">
        <f t="shared" si="12"/>
        <v>1.8400734668888814E-2</v>
      </c>
      <c r="D412" s="38">
        <v>0</v>
      </c>
      <c r="E412" s="17" t="s">
        <v>520</v>
      </c>
      <c r="F412" s="17" t="s">
        <v>520</v>
      </c>
      <c r="G412" s="20">
        <v>8</v>
      </c>
      <c r="H412" s="20">
        <v>29401</v>
      </c>
      <c r="I412" s="20">
        <v>541</v>
      </c>
      <c r="J412" s="1">
        <v>0</v>
      </c>
    </row>
    <row r="413" spans="1:10" s="1" customFormat="1">
      <c r="A413" s="16">
        <v>62026</v>
      </c>
      <c r="B413" s="37">
        <v>2018</v>
      </c>
      <c r="C413" s="38">
        <f t="shared" si="12"/>
        <v>0</v>
      </c>
      <c r="D413" s="38">
        <v>0</v>
      </c>
      <c r="E413" s="17" t="s">
        <v>521</v>
      </c>
      <c r="F413" s="17" t="s">
        <v>521</v>
      </c>
      <c r="G413" s="20">
        <v>18</v>
      </c>
      <c r="H413" s="20">
        <v>80574</v>
      </c>
      <c r="I413" s="20">
        <v>0</v>
      </c>
      <c r="J413" s="1">
        <v>0</v>
      </c>
    </row>
    <row r="414" spans="1:10" s="1" customFormat="1">
      <c r="A414" s="16">
        <v>62027</v>
      </c>
      <c r="B414" s="37">
        <v>2018</v>
      </c>
      <c r="C414" s="38">
        <f t="shared" si="12"/>
        <v>2.6447707400027921E-2</v>
      </c>
      <c r="D414" s="38">
        <f t="shared" si="13"/>
        <v>568.36363636363637</v>
      </c>
      <c r="E414" s="17" t="s">
        <v>522</v>
      </c>
      <c r="F414" s="17" t="s">
        <v>522</v>
      </c>
      <c r="G414" s="20">
        <v>64</v>
      </c>
      <c r="H414" s="20">
        <v>236391</v>
      </c>
      <c r="I414" s="20">
        <v>6252</v>
      </c>
      <c r="J414" s="1">
        <v>11</v>
      </c>
    </row>
    <row r="415" spans="1:10" s="1" customFormat="1">
      <c r="A415" s="16">
        <v>62032</v>
      </c>
      <c r="B415" s="37">
        <v>2018</v>
      </c>
      <c r="C415" s="38">
        <f t="shared" si="12"/>
        <v>9.1924763116956582E-4</v>
      </c>
      <c r="D415" s="38">
        <v>0</v>
      </c>
      <c r="E415" s="17" t="s">
        <v>523</v>
      </c>
      <c r="F415" s="17" t="s">
        <v>523</v>
      </c>
      <c r="G415" s="20">
        <v>9</v>
      </c>
      <c r="H415" s="20">
        <v>42426</v>
      </c>
      <c r="I415" s="20">
        <v>39</v>
      </c>
      <c r="J415" s="1">
        <v>0</v>
      </c>
    </row>
    <row r="416" spans="1:10" s="1" customFormat="1">
      <c r="A416" s="16">
        <v>62038</v>
      </c>
      <c r="B416" s="37">
        <v>2018</v>
      </c>
      <c r="C416" s="38">
        <f t="shared" si="12"/>
        <v>2.852746212121212E-2</v>
      </c>
      <c r="D416" s="38">
        <v>0</v>
      </c>
      <c r="E416" s="17" t="s">
        <v>524</v>
      </c>
      <c r="F416" s="17" t="s">
        <v>524</v>
      </c>
      <c r="G416" s="20">
        <v>8</v>
      </c>
      <c r="H416" s="20">
        <v>42240</v>
      </c>
      <c r="I416" s="20">
        <v>1205</v>
      </c>
      <c r="J416" s="1">
        <v>0</v>
      </c>
    </row>
    <row r="417" spans="1:10" s="1" customFormat="1">
      <c r="A417" s="16">
        <v>62051</v>
      </c>
      <c r="B417" s="37">
        <v>2018</v>
      </c>
      <c r="C417" s="38">
        <f t="shared" si="12"/>
        <v>0.11419209627780925</v>
      </c>
      <c r="D417" s="38">
        <f t="shared" si="13"/>
        <v>1491.6</v>
      </c>
      <c r="E417" s="17" t="s">
        <v>525</v>
      </c>
      <c r="F417" s="17" t="s">
        <v>525</v>
      </c>
      <c r="G417" s="20">
        <v>7</v>
      </c>
      <c r="H417" s="20">
        <v>65311</v>
      </c>
      <c r="I417" s="20">
        <v>7458</v>
      </c>
      <c r="J417" s="1">
        <v>5</v>
      </c>
    </row>
    <row r="418" spans="1:10" s="1" customFormat="1">
      <c r="A418" s="16">
        <v>62060</v>
      </c>
      <c r="B418" s="37">
        <v>2018</v>
      </c>
      <c r="C418" s="38">
        <f t="shared" si="12"/>
        <v>9.5621384729216025E-2</v>
      </c>
      <c r="D418" s="38">
        <f t="shared" si="13"/>
        <v>818.48717948717945</v>
      </c>
      <c r="E418" s="17" t="s">
        <v>526</v>
      </c>
      <c r="F418" s="17" t="s">
        <v>526</v>
      </c>
      <c r="G418" s="20">
        <v>57</v>
      </c>
      <c r="H418" s="20">
        <v>333827</v>
      </c>
      <c r="I418" s="20">
        <v>31921</v>
      </c>
      <c r="J418" s="1">
        <v>39</v>
      </c>
    </row>
    <row r="419" spans="1:10" s="1" customFormat="1">
      <c r="A419" s="16">
        <v>62063</v>
      </c>
      <c r="B419" s="37">
        <v>2018</v>
      </c>
      <c r="C419" s="38">
        <f t="shared" si="12"/>
        <v>7.2144288577154311E-2</v>
      </c>
      <c r="D419" s="38">
        <f t="shared" si="13"/>
        <v>1215</v>
      </c>
      <c r="E419" s="17" t="s">
        <v>527</v>
      </c>
      <c r="F419" s="17" t="s">
        <v>528</v>
      </c>
      <c r="G419" s="20">
        <v>14</v>
      </c>
      <c r="H419" s="20">
        <v>67365</v>
      </c>
      <c r="I419" s="20">
        <v>4860</v>
      </c>
      <c r="J419" s="1">
        <v>4</v>
      </c>
    </row>
    <row r="420" spans="1:10" s="1" customFormat="1">
      <c r="A420" s="16">
        <v>62079</v>
      </c>
      <c r="B420" s="37">
        <v>2018</v>
      </c>
      <c r="C420" s="38">
        <f t="shared" si="12"/>
        <v>7.4313144724747218E-2</v>
      </c>
      <c r="D420" s="38">
        <f t="shared" si="13"/>
        <v>839.53846153846155</v>
      </c>
      <c r="E420" s="17" t="s">
        <v>529</v>
      </c>
      <c r="F420" s="17" t="s">
        <v>529</v>
      </c>
      <c r="G420" s="20">
        <v>30</v>
      </c>
      <c r="H420" s="20">
        <v>146865</v>
      </c>
      <c r="I420" s="20">
        <v>10914</v>
      </c>
      <c r="J420" s="1">
        <v>13</v>
      </c>
    </row>
    <row r="421" spans="1:10" s="1" customFormat="1">
      <c r="A421" s="16">
        <v>62093</v>
      </c>
      <c r="B421" s="37">
        <v>2018</v>
      </c>
      <c r="C421" s="38">
        <f t="shared" si="12"/>
        <v>-9999</v>
      </c>
      <c r="D421" s="38">
        <f t="shared" si="13"/>
        <v>-9999</v>
      </c>
      <c r="E421" s="17" t="s">
        <v>410</v>
      </c>
      <c r="F421" s="17" t="s">
        <v>410</v>
      </c>
      <c r="G421" s="20">
        <v>-9999</v>
      </c>
      <c r="H421" s="20">
        <v>-9999</v>
      </c>
      <c r="I421" s="20">
        <v>-9999</v>
      </c>
      <c r="J421" s="1">
        <v>-9999</v>
      </c>
    </row>
    <row r="422" spans="1:10" s="1" customFormat="1">
      <c r="A422" s="16">
        <v>62096</v>
      </c>
      <c r="B422" s="37">
        <v>2018</v>
      </c>
      <c r="C422" s="38">
        <f t="shared" si="12"/>
        <v>-9999</v>
      </c>
      <c r="D422" s="38">
        <f t="shared" si="13"/>
        <v>-9999</v>
      </c>
      <c r="E422" s="17" t="s">
        <v>530</v>
      </c>
      <c r="F422" s="17" t="s">
        <v>530</v>
      </c>
      <c r="G422" s="20">
        <v>-9999</v>
      </c>
      <c r="H422" s="20">
        <v>-9999</v>
      </c>
      <c r="I422" s="20">
        <v>-9999</v>
      </c>
      <c r="J422" s="1">
        <v>-9999</v>
      </c>
    </row>
    <row r="423" spans="1:10" s="1" customFormat="1">
      <c r="A423" s="16">
        <v>62099</v>
      </c>
      <c r="B423" s="37">
        <v>2018</v>
      </c>
      <c r="C423" s="38">
        <f t="shared" si="12"/>
        <v>6.8467481549815503E-4</v>
      </c>
      <c r="D423" s="38">
        <v>0</v>
      </c>
      <c r="E423" s="17" t="s">
        <v>531</v>
      </c>
      <c r="F423" s="17" t="s">
        <v>531</v>
      </c>
      <c r="G423" s="20">
        <v>36</v>
      </c>
      <c r="H423" s="20">
        <v>138752</v>
      </c>
      <c r="I423" s="20">
        <v>95</v>
      </c>
      <c r="J423" s="1">
        <v>0</v>
      </c>
    </row>
    <row r="424" spans="1:10" s="1" customFormat="1">
      <c r="A424" s="16">
        <v>62100</v>
      </c>
      <c r="B424" s="37">
        <v>2018</v>
      </c>
      <c r="C424" s="38">
        <f t="shared" si="12"/>
        <v>0</v>
      </c>
      <c r="D424" s="38">
        <v>0</v>
      </c>
      <c r="E424" s="17" t="s">
        <v>532</v>
      </c>
      <c r="F424" s="17" t="s">
        <v>532</v>
      </c>
      <c r="G424" s="20">
        <v>76</v>
      </c>
      <c r="H424" s="20">
        <v>373759</v>
      </c>
      <c r="I424" s="20">
        <v>0</v>
      </c>
      <c r="J424" s="1">
        <v>0</v>
      </c>
    </row>
    <row r="425" spans="1:10" s="1" customFormat="1">
      <c r="A425" s="16">
        <v>62108</v>
      </c>
      <c r="B425" s="37">
        <v>2018</v>
      </c>
      <c r="C425" s="38">
        <f t="shared" si="12"/>
        <v>6.8915819489213978E-2</v>
      </c>
      <c r="D425" s="38">
        <v>0</v>
      </c>
      <c r="E425" s="17" t="s">
        <v>533</v>
      </c>
      <c r="F425" s="17" t="s">
        <v>534</v>
      </c>
      <c r="G425" s="20">
        <v>11</v>
      </c>
      <c r="H425" s="20">
        <v>64528</v>
      </c>
      <c r="I425" s="20">
        <v>4447</v>
      </c>
      <c r="J425" s="1">
        <v>0</v>
      </c>
    </row>
    <row r="426" spans="1:10" s="1" customFormat="1">
      <c r="A426" s="16">
        <v>62118</v>
      </c>
      <c r="B426" s="37">
        <v>2018</v>
      </c>
      <c r="C426" s="38">
        <f t="shared" si="12"/>
        <v>0.13166177245689331</v>
      </c>
      <c r="D426" s="38">
        <f t="shared" si="13"/>
        <v>1249</v>
      </c>
      <c r="E426" s="17" t="s">
        <v>535</v>
      </c>
      <c r="F426" s="17" t="s">
        <v>535</v>
      </c>
      <c r="G426" s="20">
        <v>25</v>
      </c>
      <c r="H426" s="20">
        <v>132810</v>
      </c>
      <c r="I426" s="20">
        <v>17486</v>
      </c>
      <c r="J426" s="1">
        <v>14</v>
      </c>
    </row>
    <row r="427" spans="1:10" s="1" customFormat="1">
      <c r="A427" s="16">
        <v>62119</v>
      </c>
      <c r="B427" s="37">
        <v>2018</v>
      </c>
      <c r="C427" s="38">
        <f t="shared" si="12"/>
        <v>5.8857995099605839E-3</v>
      </c>
      <c r="D427" s="38">
        <v>0</v>
      </c>
      <c r="E427" s="17" t="s">
        <v>536</v>
      </c>
      <c r="F427" s="17" t="s">
        <v>536</v>
      </c>
      <c r="G427" s="20">
        <v>37</v>
      </c>
      <c r="H427" s="20">
        <v>112644</v>
      </c>
      <c r="I427" s="20">
        <v>663</v>
      </c>
      <c r="J427" s="1">
        <v>0</v>
      </c>
    </row>
    <row r="428" spans="1:10" s="1" customFormat="1">
      <c r="A428" s="16">
        <v>62120</v>
      </c>
      <c r="B428" s="37">
        <v>2018</v>
      </c>
      <c r="C428" s="38">
        <f t="shared" si="12"/>
        <v>8.134495359135846E-2</v>
      </c>
      <c r="D428" s="38">
        <f t="shared" si="13"/>
        <v>1076.875</v>
      </c>
      <c r="E428" s="17" t="s">
        <v>537</v>
      </c>
      <c r="F428" s="17" t="s">
        <v>537</v>
      </c>
      <c r="G428" s="20">
        <v>11</v>
      </c>
      <c r="H428" s="20">
        <v>105907</v>
      </c>
      <c r="I428" s="20">
        <v>8615</v>
      </c>
      <c r="J428" s="1">
        <v>8</v>
      </c>
    </row>
    <row r="429" spans="1:10" s="1" customFormat="1">
      <c r="A429" s="16">
        <v>62121</v>
      </c>
      <c r="B429" s="37">
        <v>2018</v>
      </c>
      <c r="C429" s="38">
        <f t="shared" si="12"/>
        <v>3.2753302033430846E-2</v>
      </c>
      <c r="D429" s="38">
        <f t="shared" si="13"/>
        <v>821.8</v>
      </c>
      <c r="E429" s="17" t="s">
        <v>538</v>
      </c>
      <c r="F429" s="17" t="s">
        <v>538</v>
      </c>
      <c r="G429" s="20">
        <v>21</v>
      </c>
      <c r="H429" s="20">
        <v>125453</v>
      </c>
      <c r="I429" s="20">
        <v>4109</v>
      </c>
      <c r="J429" s="1">
        <v>5</v>
      </c>
    </row>
    <row r="430" spans="1:10" s="1" customFormat="1">
      <c r="A430" s="16">
        <v>62122</v>
      </c>
      <c r="B430" s="37">
        <v>2018</v>
      </c>
      <c r="C430" s="38">
        <f t="shared" si="12"/>
        <v>0</v>
      </c>
      <c r="D430" s="38">
        <v>0</v>
      </c>
      <c r="E430" s="17" t="s">
        <v>539</v>
      </c>
      <c r="F430" s="17" t="s">
        <v>539</v>
      </c>
      <c r="G430" s="20">
        <v>10</v>
      </c>
      <c r="H430" s="20">
        <v>42390</v>
      </c>
      <c r="I430" s="20">
        <v>0</v>
      </c>
      <c r="J430" s="1">
        <v>0</v>
      </c>
    </row>
    <row r="431" spans="1:10" s="1" customFormat="1">
      <c r="A431" s="16">
        <v>63001</v>
      </c>
      <c r="B431" s="37">
        <v>2018</v>
      </c>
      <c r="C431" s="38">
        <f t="shared" si="12"/>
        <v>6.0988797936123494E-4</v>
      </c>
      <c r="D431" s="38">
        <v>0</v>
      </c>
      <c r="E431" s="17" t="s">
        <v>540</v>
      </c>
      <c r="F431" s="17" t="s">
        <v>541</v>
      </c>
      <c r="G431" s="20">
        <v>112</v>
      </c>
      <c r="H431" s="20">
        <v>513209</v>
      </c>
      <c r="I431" s="20">
        <v>313</v>
      </c>
      <c r="J431" s="1">
        <v>0</v>
      </c>
    </row>
    <row r="432" spans="1:10" s="1" customFormat="1">
      <c r="A432" s="16">
        <v>63003</v>
      </c>
      <c r="B432" s="37">
        <v>2018</v>
      </c>
      <c r="C432" s="38">
        <f t="shared" si="12"/>
        <v>2.2294694007128531E-3</v>
      </c>
      <c r="D432" s="38">
        <v>0</v>
      </c>
      <c r="E432" s="17" t="s">
        <v>542</v>
      </c>
      <c r="F432" s="17" t="s">
        <v>542</v>
      </c>
      <c r="G432" s="20">
        <v>32</v>
      </c>
      <c r="H432" s="20">
        <v>138598</v>
      </c>
      <c r="I432" s="20">
        <v>309</v>
      </c>
      <c r="J432" s="1">
        <v>0</v>
      </c>
    </row>
    <row r="433" spans="1:10" s="1" customFormat="1">
      <c r="A433" s="16">
        <v>63004</v>
      </c>
      <c r="B433" s="37">
        <v>2018</v>
      </c>
      <c r="C433" s="38">
        <f t="shared" si="12"/>
        <v>0</v>
      </c>
      <c r="D433" s="38">
        <v>0</v>
      </c>
      <c r="E433" s="17" t="s">
        <v>543</v>
      </c>
      <c r="F433" s="17" t="s">
        <v>543</v>
      </c>
      <c r="G433" s="20">
        <v>27</v>
      </c>
      <c r="H433" s="20">
        <v>95652</v>
      </c>
      <c r="I433" s="20">
        <v>0</v>
      </c>
      <c r="J433" s="1">
        <v>0</v>
      </c>
    </row>
    <row r="434" spans="1:10" s="1" customFormat="1">
      <c r="A434" s="16">
        <v>63012</v>
      </c>
      <c r="B434" s="37">
        <v>2018</v>
      </c>
      <c r="C434" s="38">
        <f t="shared" si="12"/>
        <v>2.41585259464486E-4</v>
      </c>
      <c r="D434" s="38">
        <v>0</v>
      </c>
      <c r="E434" s="17" t="s">
        <v>544</v>
      </c>
      <c r="F434" s="17" t="s">
        <v>545</v>
      </c>
      <c r="G434" s="20">
        <v>116</v>
      </c>
      <c r="H434" s="20">
        <v>521555</v>
      </c>
      <c r="I434" s="20">
        <v>126</v>
      </c>
      <c r="J434" s="1">
        <v>0</v>
      </c>
    </row>
    <row r="435" spans="1:10" s="1" customFormat="1">
      <c r="A435" s="16">
        <v>63013</v>
      </c>
      <c r="B435" s="37">
        <v>2018</v>
      </c>
      <c r="C435" s="38">
        <f t="shared" si="12"/>
        <v>0</v>
      </c>
      <c r="D435" s="38">
        <v>0</v>
      </c>
      <c r="E435" s="17" t="s">
        <v>546</v>
      </c>
      <c r="F435" s="17" t="s">
        <v>547</v>
      </c>
      <c r="G435" s="20">
        <v>49</v>
      </c>
      <c r="H435" s="20">
        <v>259032</v>
      </c>
      <c r="I435" s="20">
        <v>0</v>
      </c>
      <c r="J435" s="1">
        <v>0</v>
      </c>
    </row>
    <row r="436" spans="1:10" s="1" customFormat="1">
      <c r="A436" s="16">
        <v>63020</v>
      </c>
      <c r="B436" s="37">
        <v>2018</v>
      </c>
      <c r="C436" s="38">
        <f t="shared" si="12"/>
        <v>0</v>
      </c>
      <c r="D436" s="38">
        <v>0</v>
      </c>
      <c r="E436" s="17" t="s">
        <v>548</v>
      </c>
      <c r="F436" s="17" t="s">
        <v>548</v>
      </c>
      <c r="G436" s="20">
        <v>20</v>
      </c>
      <c r="H436" s="20">
        <v>90040</v>
      </c>
      <c r="I436" s="20">
        <v>0</v>
      </c>
      <c r="J436" s="1">
        <v>0</v>
      </c>
    </row>
    <row r="437" spans="1:10" s="1" customFormat="1">
      <c r="A437" s="16">
        <v>63023</v>
      </c>
      <c r="B437" s="37">
        <v>2018</v>
      </c>
      <c r="C437" s="38">
        <f t="shared" si="12"/>
        <v>0</v>
      </c>
      <c r="D437" s="38">
        <v>0</v>
      </c>
      <c r="E437" s="17" t="s">
        <v>549</v>
      </c>
      <c r="F437" s="17" t="s">
        <v>549</v>
      </c>
      <c r="G437" s="20">
        <v>29</v>
      </c>
      <c r="H437" s="20">
        <v>171508</v>
      </c>
      <c r="I437" s="20">
        <v>0</v>
      </c>
      <c r="J437" s="1">
        <v>0</v>
      </c>
    </row>
    <row r="438" spans="1:10" s="1" customFormat="1">
      <c r="A438" s="16">
        <v>63035</v>
      </c>
      <c r="B438" s="37">
        <v>2018</v>
      </c>
      <c r="C438" s="38">
        <f t="shared" si="12"/>
        <v>2.2459585803452507E-3</v>
      </c>
      <c r="D438" s="38">
        <v>0</v>
      </c>
      <c r="E438" s="17" t="s">
        <v>550</v>
      </c>
      <c r="F438" s="17" t="s">
        <v>550</v>
      </c>
      <c r="G438" s="20">
        <v>77</v>
      </c>
      <c r="H438" s="20">
        <v>344619</v>
      </c>
      <c r="I438" s="20">
        <v>774</v>
      </c>
      <c r="J438" s="1">
        <v>0</v>
      </c>
    </row>
    <row r="439" spans="1:10" s="1" customFormat="1">
      <c r="A439" s="16">
        <v>63038</v>
      </c>
      <c r="B439" s="37">
        <v>2018</v>
      </c>
      <c r="C439" s="38">
        <f t="shared" si="12"/>
        <v>1.3056339972171344E-3</v>
      </c>
      <c r="D439" s="38">
        <v>0</v>
      </c>
      <c r="E439" s="17" t="s">
        <v>551</v>
      </c>
      <c r="F439" s="17" t="s">
        <v>551</v>
      </c>
      <c r="G439" s="20">
        <v>52</v>
      </c>
      <c r="H439" s="20">
        <v>268069</v>
      </c>
      <c r="I439" s="20">
        <v>350</v>
      </c>
      <c r="J439" s="1">
        <v>0</v>
      </c>
    </row>
    <row r="440" spans="1:10" s="1" customFormat="1">
      <c r="A440" s="16">
        <v>63040</v>
      </c>
      <c r="B440" s="37">
        <v>2018</v>
      </c>
      <c r="C440" s="38">
        <f t="shared" si="12"/>
        <v>0</v>
      </c>
      <c r="D440" s="38">
        <v>0</v>
      </c>
      <c r="E440" s="17" t="s">
        <v>552</v>
      </c>
      <c r="F440" s="17" t="s">
        <v>553</v>
      </c>
      <c r="G440" s="20">
        <v>6</v>
      </c>
      <c r="H440" s="20">
        <v>21781</v>
      </c>
      <c r="I440" s="20">
        <v>0</v>
      </c>
      <c r="J440" s="1">
        <v>0</v>
      </c>
    </row>
    <row r="441" spans="1:10" s="1" customFormat="1">
      <c r="A441" s="16">
        <v>63045</v>
      </c>
      <c r="B441" s="37">
        <v>2018</v>
      </c>
      <c r="C441" s="38">
        <f t="shared" si="12"/>
        <v>1.2979788614871129E-4</v>
      </c>
      <c r="D441" s="38">
        <v>0</v>
      </c>
      <c r="E441" s="17" t="s">
        <v>554</v>
      </c>
      <c r="F441" s="17" t="s">
        <v>554</v>
      </c>
      <c r="G441" s="20">
        <v>54</v>
      </c>
      <c r="H441" s="20">
        <v>269650</v>
      </c>
      <c r="I441" s="20">
        <v>35</v>
      </c>
      <c r="J441" s="1">
        <v>0</v>
      </c>
    </row>
    <row r="442" spans="1:10" s="1" customFormat="1">
      <c r="A442" s="16">
        <v>63046</v>
      </c>
      <c r="B442" s="37">
        <v>2018</v>
      </c>
      <c r="C442" s="38">
        <f t="shared" si="12"/>
        <v>0</v>
      </c>
      <c r="D442" s="38">
        <v>0</v>
      </c>
      <c r="E442" s="17" t="s">
        <v>555</v>
      </c>
      <c r="F442" s="17" t="s">
        <v>556</v>
      </c>
      <c r="G442" s="20">
        <v>25</v>
      </c>
      <c r="H442" s="20">
        <v>118088</v>
      </c>
      <c r="I442" s="20">
        <v>0</v>
      </c>
      <c r="J442" s="1">
        <v>0</v>
      </c>
    </row>
    <row r="443" spans="1:10" s="1" customFormat="1">
      <c r="A443" s="16">
        <v>63048</v>
      </c>
      <c r="B443" s="37">
        <v>2018</v>
      </c>
      <c r="C443" s="38">
        <f t="shared" si="12"/>
        <v>0</v>
      </c>
      <c r="D443" s="38">
        <v>0</v>
      </c>
      <c r="E443" s="17" t="s">
        <v>557</v>
      </c>
      <c r="F443" s="17" t="s">
        <v>557</v>
      </c>
      <c r="G443" s="20">
        <v>42</v>
      </c>
      <c r="H443" s="20">
        <v>187503</v>
      </c>
      <c r="I443" s="20">
        <v>0</v>
      </c>
      <c r="J443" s="1">
        <v>0</v>
      </c>
    </row>
    <row r="444" spans="1:10" s="1" customFormat="1">
      <c r="A444" s="16">
        <v>63049</v>
      </c>
      <c r="B444" s="37">
        <v>2018</v>
      </c>
      <c r="C444" s="38">
        <f t="shared" si="12"/>
        <v>1.5931177314003505E-4</v>
      </c>
      <c r="D444" s="38">
        <v>0</v>
      </c>
      <c r="E444" s="17" t="s">
        <v>558</v>
      </c>
      <c r="F444" s="17" t="s">
        <v>558</v>
      </c>
      <c r="G444" s="20">
        <v>63</v>
      </c>
      <c r="H444" s="20">
        <v>251080</v>
      </c>
      <c r="I444" s="20">
        <v>40</v>
      </c>
      <c r="J444" s="1">
        <v>0</v>
      </c>
    </row>
    <row r="445" spans="1:10" s="1" customFormat="1">
      <c r="A445" s="16">
        <v>63057</v>
      </c>
      <c r="B445" s="37">
        <v>2018</v>
      </c>
      <c r="C445" s="38">
        <f t="shared" si="12"/>
        <v>1.8445976764776904E-2</v>
      </c>
      <c r="D445" s="38">
        <v>0</v>
      </c>
      <c r="E445" s="17" t="s">
        <v>559</v>
      </c>
      <c r="F445" s="17" t="s">
        <v>559</v>
      </c>
      <c r="G445" s="20">
        <v>20</v>
      </c>
      <c r="H445" s="20">
        <v>74542</v>
      </c>
      <c r="I445" s="20">
        <v>1375</v>
      </c>
      <c r="J445" s="1">
        <v>0</v>
      </c>
    </row>
    <row r="446" spans="1:10" s="1" customFormat="1">
      <c r="A446" s="16">
        <v>63058</v>
      </c>
      <c r="B446" s="37">
        <v>2018</v>
      </c>
      <c r="C446" s="38">
        <f t="shared" si="12"/>
        <v>0</v>
      </c>
      <c r="D446" s="38">
        <v>0</v>
      </c>
      <c r="E446" s="17" t="s">
        <v>560</v>
      </c>
      <c r="F446" s="17" t="s">
        <v>560</v>
      </c>
      <c r="G446" s="20">
        <v>21</v>
      </c>
      <c r="H446" s="20">
        <v>80576</v>
      </c>
      <c r="I446" s="20">
        <v>0</v>
      </c>
      <c r="J446" s="1">
        <v>0</v>
      </c>
    </row>
    <row r="447" spans="1:10" s="1" customFormat="1">
      <c r="A447" s="16">
        <v>63061</v>
      </c>
      <c r="B447" s="37">
        <v>2018</v>
      </c>
      <c r="C447" s="38">
        <f t="shared" si="12"/>
        <v>9.9083917235786786E-3</v>
      </c>
      <c r="D447" s="38">
        <v>0</v>
      </c>
      <c r="E447" s="17" t="s">
        <v>561</v>
      </c>
      <c r="F447" s="17" t="s">
        <v>561</v>
      </c>
      <c r="G447" s="20">
        <v>44</v>
      </c>
      <c r="H447" s="20">
        <v>236769</v>
      </c>
      <c r="I447" s="20">
        <v>2346</v>
      </c>
      <c r="J447" s="1">
        <v>0</v>
      </c>
    </row>
    <row r="448" spans="1:10" s="1" customFormat="1">
      <c r="A448" s="16">
        <v>63067</v>
      </c>
      <c r="B448" s="37">
        <v>2018</v>
      </c>
      <c r="C448" s="38">
        <f t="shared" si="12"/>
        <v>2.5497419485303815E-4</v>
      </c>
      <c r="D448" s="38">
        <f t="shared" si="13"/>
        <v>29</v>
      </c>
      <c r="E448" s="17" t="s">
        <v>562</v>
      </c>
      <c r="F448" s="17" t="s">
        <v>563</v>
      </c>
      <c r="G448" s="20">
        <v>126</v>
      </c>
      <c r="H448" s="20">
        <v>568685</v>
      </c>
      <c r="I448" s="20">
        <v>145</v>
      </c>
      <c r="J448" s="1">
        <v>5</v>
      </c>
    </row>
    <row r="449" spans="1:10" s="1" customFormat="1">
      <c r="A449" s="16">
        <v>63072</v>
      </c>
      <c r="B449" s="37">
        <v>2018</v>
      </c>
      <c r="C449" s="38">
        <f t="shared" si="12"/>
        <v>0</v>
      </c>
      <c r="D449" s="38">
        <v>0</v>
      </c>
      <c r="E449" s="17" t="s">
        <v>564</v>
      </c>
      <c r="F449" s="17" t="s">
        <v>564</v>
      </c>
      <c r="G449" s="20">
        <v>7</v>
      </c>
      <c r="H449" s="20">
        <v>14435</v>
      </c>
      <c r="I449" s="20">
        <v>0</v>
      </c>
      <c r="J449" s="1">
        <v>0</v>
      </c>
    </row>
    <row r="450" spans="1:10" s="1" customFormat="1">
      <c r="A450" s="16">
        <v>63073</v>
      </c>
      <c r="B450" s="37">
        <v>2018</v>
      </c>
      <c r="C450" s="38">
        <f t="shared" si="12"/>
        <v>0</v>
      </c>
      <c r="D450" s="38">
        <v>0</v>
      </c>
      <c r="E450" s="17" t="s">
        <v>565</v>
      </c>
      <c r="F450" s="17" t="s">
        <v>565</v>
      </c>
      <c r="G450" s="20">
        <v>45</v>
      </c>
      <c r="H450" s="20">
        <v>184084</v>
      </c>
      <c r="I450" s="20">
        <v>0</v>
      </c>
      <c r="J450" s="1">
        <v>0</v>
      </c>
    </row>
    <row r="451" spans="1:10" s="1" customFormat="1">
      <c r="A451" s="16">
        <v>63075</v>
      </c>
      <c r="B451" s="37">
        <v>2018</v>
      </c>
      <c r="C451" s="38">
        <f t="shared" si="12"/>
        <v>1.1985322589567237E-4</v>
      </c>
      <c r="D451" s="38">
        <v>0</v>
      </c>
      <c r="E451" s="17" t="s">
        <v>566</v>
      </c>
      <c r="F451" s="17" t="s">
        <v>566</v>
      </c>
      <c r="G451" s="20">
        <v>37</v>
      </c>
      <c r="H451" s="20">
        <v>216932</v>
      </c>
      <c r="I451" s="20">
        <v>26</v>
      </c>
      <c r="J451" s="1">
        <v>0</v>
      </c>
    </row>
    <row r="452" spans="1:10" s="1" customFormat="1">
      <c r="A452" s="16">
        <v>63076</v>
      </c>
      <c r="B452" s="37">
        <v>2018</v>
      </c>
      <c r="C452" s="38">
        <f t="shared" si="12"/>
        <v>0</v>
      </c>
      <c r="D452" s="38">
        <v>0</v>
      </c>
      <c r="E452" s="17" t="s">
        <v>567</v>
      </c>
      <c r="F452" s="17" t="s">
        <v>567</v>
      </c>
      <c r="G452" s="20">
        <v>69</v>
      </c>
      <c r="H452" s="20">
        <v>312464</v>
      </c>
      <c r="I452" s="20">
        <v>0</v>
      </c>
      <c r="J452" s="1">
        <v>0</v>
      </c>
    </row>
    <row r="453" spans="1:10" s="1" customFormat="1">
      <c r="A453" s="16">
        <v>63079</v>
      </c>
      <c r="B453" s="37">
        <v>2018</v>
      </c>
      <c r="C453" s="38">
        <f t="shared" si="12"/>
        <v>0</v>
      </c>
      <c r="D453" s="38">
        <v>0</v>
      </c>
      <c r="E453" s="17" t="s">
        <v>568</v>
      </c>
      <c r="F453" s="17" t="s">
        <v>568</v>
      </c>
      <c r="G453" s="20">
        <v>23</v>
      </c>
      <c r="H453" s="20">
        <v>79521</v>
      </c>
      <c r="I453" s="20">
        <v>0</v>
      </c>
      <c r="J453" s="1">
        <v>0</v>
      </c>
    </row>
    <row r="454" spans="1:10" s="1" customFormat="1">
      <c r="A454" s="16">
        <v>63080</v>
      </c>
      <c r="B454" s="37">
        <v>2018</v>
      </c>
      <c r="C454" s="38">
        <f t="shared" si="12"/>
        <v>7.1210737340743384E-5</v>
      </c>
      <c r="D454" s="38">
        <v>0</v>
      </c>
      <c r="E454" s="17" t="s">
        <v>569</v>
      </c>
      <c r="F454" s="17" t="s">
        <v>570</v>
      </c>
      <c r="G454" s="20">
        <v>69</v>
      </c>
      <c r="H454" s="20">
        <v>322985</v>
      </c>
      <c r="I454" s="20">
        <v>23</v>
      </c>
      <c r="J454" s="1">
        <v>0</v>
      </c>
    </row>
    <row r="455" spans="1:10" s="1" customFormat="1">
      <c r="A455" s="16">
        <v>63084</v>
      </c>
      <c r="B455" s="37">
        <v>2018</v>
      </c>
      <c r="C455" s="38">
        <f t="shared" si="12"/>
        <v>2.2713836771523694E-3</v>
      </c>
      <c r="D455" s="38">
        <v>0</v>
      </c>
      <c r="E455" s="17" t="s">
        <v>571</v>
      </c>
      <c r="F455" s="17" t="s">
        <v>571</v>
      </c>
      <c r="G455" s="20">
        <v>39</v>
      </c>
      <c r="H455" s="20">
        <v>128556</v>
      </c>
      <c r="I455" s="20">
        <v>292</v>
      </c>
      <c r="J455" s="1">
        <v>0</v>
      </c>
    </row>
    <row r="456" spans="1:10" s="1" customFormat="1">
      <c r="A456" s="16">
        <v>63086</v>
      </c>
      <c r="B456" s="37">
        <v>2018</v>
      </c>
      <c r="C456" s="38">
        <f t="shared" si="12"/>
        <v>0</v>
      </c>
      <c r="D456" s="38">
        <v>0</v>
      </c>
      <c r="E456" s="17" t="s">
        <v>572</v>
      </c>
      <c r="F456" s="17" t="s">
        <v>572</v>
      </c>
      <c r="G456" s="20">
        <v>27</v>
      </c>
      <c r="H456" s="20">
        <v>149556</v>
      </c>
      <c r="I456" s="20">
        <v>0</v>
      </c>
      <c r="J456" s="1">
        <v>0</v>
      </c>
    </row>
    <row r="457" spans="1:10" s="1" customFormat="1">
      <c r="A457" s="16">
        <v>63087</v>
      </c>
      <c r="B457" s="37">
        <v>2018</v>
      </c>
      <c r="C457" s="38">
        <f t="shared" si="12"/>
        <v>1.421328864820363E-3</v>
      </c>
      <c r="D457" s="38">
        <f t="shared" si="13"/>
        <v>73.2</v>
      </c>
      <c r="E457" s="17" t="s">
        <v>573</v>
      </c>
      <c r="F457" s="17" t="s">
        <v>573</v>
      </c>
      <c r="G457" s="20">
        <v>99</v>
      </c>
      <c r="H457" s="20">
        <v>515011</v>
      </c>
      <c r="I457" s="20">
        <v>732</v>
      </c>
      <c r="J457" s="1">
        <v>10</v>
      </c>
    </row>
    <row r="458" spans="1:10" s="1" customFormat="1">
      <c r="A458" s="16">
        <v>63088</v>
      </c>
      <c r="B458" s="37">
        <v>2018</v>
      </c>
      <c r="C458" s="38">
        <f t="shared" si="12"/>
        <v>1.3415300821351792E-4</v>
      </c>
      <c r="D458" s="38">
        <v>0</v>
      </c>
      <c r="E458" s="17" t="s">
        <v>574</v>
      </c>
      <c r="F458" s="17" t="s">
        <v>574</v>
      </c>
      <c r="G458" s="20">
        <v>72</v>
      </c>
      <c r="H458" s="20">
        <v>298167</v>
      </c>
      <c r="I458" s="20">
        <v>40</v>
      </c>
      <c r="J458" s="1">
        <v>0</v>
      </c>
    </row>
    <row r="459" spans="1:10" s="1" customFormat="1">
      <c r="A459" s="16">
        <v>63089</v>
      </c>
      <c r="B459" s="37">
        <v>2018</v>
      </c>
      <c r="C459" s="38">
        <f t="shared" si="12"/>
        <v>0</v>
      </c>
      <c r="D459" s="38">
        <v>0</v>
      </c>
      <c r="E459" s="17" t="s">
        <v>575</v>
      </c>
      <c r="F459" s="17" t="s">
        <v>575</v>
      </c>
      <c r="G459" s="20">
        <v>58</v>
      </c>
      <c r="H459" s="20">
        <v>202291</v>
      </c>
      <c r="I459" s="20">
        <v>0</v>
      </c>
      <c r="J459" s="1">
        <v>0</v>
      </c>
    </row>
    <row r="460" spans="1:10" s="1" customFormat="1">
      <c r="A460" s="16">
        <v>64008</v>
      </c>
      <c r="B460" s="37">
        <v>2018</v>
      </c>
      <c r="C460" s="38">
        <f t="shared" ref="C460:C523" si="14">IF(I460=-9999,-9999,I460/H460)</f>
        <v>9.884926140537012E-2</v>
      </c>
      <c r="D460" s="38">
        <f t="shared" ref="D460:D523" si="15">IF(J460=-9999,-9999,I460/J460)</f>
        <v>1009.3333333333334</v>
      </c>
      <c r="E460" s="17" t="s">
        <v>576</v>
      </c>
      <c r="F460" s="17" t="s">
        <v>576</v>
      </c>
      <c r="G460" s="20">
        <v>12</v>
      </c>
      <c r="H460" s="20">
        <v>61265</v>
      </c>
      <c r="I460" s="20">
        <v>6056</v>
      </c>
      <c r="J460" s="1">
        <v>6</v>
      </c>
    </row>
    <row r="461" spans="1:10" s="1" customFormat="1">
      <c r="A461" s="16">
        <v>64015</v>
      </c>
      <c r="B461" s="37">
        <v>2018</v>
      </c>
      <c r="C461" s="38">
        <f t="shared" si="14"/>
        <v>0.10707991927912641</v>
      </c>
      <c r="D461" s="38">
        <f t="shared" si="15"/>
        <v>1144.3666666666666</v>
      </c>
      <c r="E461" s="17" t="s">
        <v>577</v>
      </c>
      <c r="F461" s="17" t="s">
        <v>577</v>
      </c>
      <c r="G461" s="20">
        <v>47</v>
      </c>
      <c r="H461" s="20">
        <v>320611</v>
      </c>
      <c r="I461" s="20">
        <v>34331</v>
      </c>
      <c r="J461" s="1">
        <v>30</v>
      </c>
    </row>
    <row r="462" spans="1:10" s="1" customFormat="1">
      <c r="A462" s="16">
        <v>64021</v>
      </c>
      <c r="B462" s="37">
        <v>2018</v>
      </c>
      <c r="C462" s="38">
        <f t="shared" si="14"/>
        <v>0.10735094580573071</v>
      </c>
      <c r="D462" s="38">
        <f t="shared" si="15"/>
        <v>756.5625</v>
      </c>
      <c r="E462" s="17" t="s">
        <v>578</v>
      </c>
      <c r="F462" s="17" t="s">
        <v>578</v>
      </c>
      <c r="G462" s="20">
        <v>31</v>
      </c>
      <c r="H462" s="20">
        <v>112761</v>
      </c>
      <c r="I462" s="20">
        <v>12105</v>
      </c>
      <c r="J462" s="1">
        <v>16</v>
      </c>
    </row>
    <row r="463" spans="1:10" s="1" customFormat="1">
      <c r="A463" s="16">
        <v>64023</v>
      </c>
      <c r="B463" s="37">
        <v>2018</v>
      </c>
      <c r="C463" s="38">
        <f t="shared" si="14"/>
        <v>0.12366633853374301</v>
      </c>
      <c r="D463" s="38">
        <f t="shared" si="15"/>
        <v>888.35714285714289</v>
      </c>
      <c r="E463" s="17" t="s">
        <v>579</v>
      </c>
      <c r="F463" s="17" t="s">
        <v>579</v>
      </c>
      <c r="G463" s="20">
        <v>40</v>
      </c>
      <c r="H463" s="20">
        <v>201138</v>
      </c>
      <c r="I463" s="20">
        <v>24874</v>
      </c>
      <c r="J463" s="1">
        <v>28</v>
      </c>
    </row>
    <row r="464" spans="1:10" s="1" customFormat="1">
      <c r="A464" s="16">
        <v>64025</v>
      </c>
      <c r="B464" s="37">
        <v>2018</v>
      </c>
      <c r="C464" s="38">
        <f t="shared" si="14"/>
        <v>0.11513202796778547</v>
      </c>
      <c r="D464" s="38">
        <f t="shared" si="15"/>
        <v>1265.1666666666667</v>
      </c>
      <c r="E464" s="17" t="s">
        <v>580</v>
      </c>
      <c r="F464" s="17" t="s">
        <v>580</v>
      </c>
      <c r="G464" s="20">
        <v>25</v>
      </c>
      <c r="H464" s="20">
        <v>131866</v>
      </c>
      <c r="I464" s="20">
        <v>15182</v>
      </c>
      <c r="J464" s="1">
        <v>12</v>
      </c>
    </row>
    <row r="465" spans="1:10" s="1" customFormat="1">
      <c r="A465" s="16">
        <v>64029</v>
      </c>
      <c r="B465" s="37">
        <v>2018</v>
      </c>
      <c r="C465" s="38">
        <f t="shared" si="14"/>
        <v>0.12088893065213306</v>
      </c>
      <c r="D465" s="38">
        <f t="shared" si="15"/>
        <v>1513.5294117647059</v>
      </c>
      <c r="E465" s="17" t="s">
        <v>581</v>
      </c>
      <c r="F465" s="17" t="s">
        <v>581</v>
      </c>
      <c r="G465" s="20">
        <v>34</v>
      </c>
      <c r="H465" s="20">
        <v>212840</v>
      </c>
      <c r="I465" s="20">
        <v>25730</v>
      </c>
      <c r="J465" s="1">
        <v>17</v>
      </c>
    </row>
    <row r="466" spans="1:10" s="1" customFormat="1">
      <c r="A466" s="16">
        <v>64034</v>
      </c>
      <c r="B466" s="37">
        <v>2018</v>
      </c>
      <c r="C466" s="38">
        <f t="shared" si="14"/>
        <v>0.12694731300995526</v>
      </c>
      <c r="D466" s="38">
        <f t="shared" si="15"/>
        <v>1188.3188405797102</v>
      </c>
      <c r="E466" s="17" t="s">
        <v>582</v>
      </c>
      <c r="F466" s="17" t="s">
        <v>583</v>
      </c>
      <c r="G466" s="20">
        <v>108</v>
      </c>
      <c r="H466" s="20">
        <v>645890</v>
      </c>
      <c r="I466" s="20">
        <v>81994</v>
      </c>
      <c r="J466" s="1">
        <v>69</v>
      </c>
    </row>
    <row r="467" spans="1:10" s="1" customFormat="1">
      <c r="A467" s="16">
        <v>64047</v>
      </c>
      <c r="B467" s="37">
        <v>2018</v>
      </c>
      <c r="C467" s="38">
        <f t="shared" si="14"/>
        <v>0.13484686298497028</v>
      </c>
      <c r="D467" s="38">
        <f t="shared" si="15"/>
        <v>1543.1875</v>
      </c>
      <c r="E467" s="17" t="s">
        <v>584</v>
      </c>
      <c r="F467" s="17" t="s">
        <v>585</v>
      </c>
      <c r="G467" s="20">
        <v>21</v>
      </c>
      <c r="H467" s="20">
        <v>183104</v>
      </c>
      <c r="I467" s="20">
        <v>24691</v>
      </c>
      <c r="J467" s="1">
        <v>16</v>
      </c>
    </row>
    <row r="468" spans="1:10" s="1" customFormat="1">
      <c r="A468" s="16">
        <v>64056</v>
      </c>
      <c r="B468" s="37">
        <v>2018</v>
      </c>
      <c r="C468" s="38">
        <f t="shared" si="14"/>
        <v>0.12013102287173731</v>
      </c>
      <c r="D468" s="38">
        <f t="shared" si="15"/>
        <v>953.5454545454545</v>
      </c>
      <c r="E468" s="17" t="s">
        <v>586</v>
      </c>
      <c r="F468" s="17" t="s">
        <v>587</v>
      </c>
      <c r="G468" s="20">
        <v>31</v>
      </c>
      <c r="H468" s="20">
        <v>174626</v>
      </c>
      <c r="I468" s="20">
        <v>20978</v>
      </c>
      <c r="J468" s="1">
        <v>22</v>
      </c>
    </row>
    <row r="469" spans="1:10" s="1" customFormat="1">
      <c r="A469" s="16">
        <v>64063</v>
      </c>
      <c r="B469" s="37">
        <v>2018</v>
      </c>
      <c r="C469" s="38">
        <f t="shared" si="14"/>
        <v>9.4019434758581572E-2</v>
      </c>
      <c r="D469" s="38">
        <f t="shared" si="15"/>
        <v>769</v>
      </c>
      <c r="E469" s="17" t="s">
        <v>588</v>
      </c>
      <c r="F469" s="17" t="s">
        <v>588</v>
      </c>
      <c r="G469" s="20">
        <v>40</v>
      </c>
      <c r="H469" s="20">
        <v>204479</v>
      </c>
      <c r="I469" s="20">
        <v>19225</v>
      </c>
      <c r="J469" s="1">
        <v>25</v>
      </c>
    </row>
    <row r="470" spans="1:10" s="1" customFormat="1">
      <c r="A470" s="16">
        <v>64065</v>
      </c>
      <c r="B470" s="37">
        <v>2018</v>
      </c>
      <c r="C470" s="38">
        <f t="shared" si="14"/>
        <v>6.2883289377522161E-2</v>
      </c>
      <c r="D470" s="38">
        <f t="shared" si="15"/>
        <v>848.14285714285711</v>
      </c>
      <c r="E470" s="17" t="s">
        <v>589</v>
      </c>
      <c r="F470" s="17" t="s">
        <v>589</v>
      </c>
      <c r="G470" s="20">
        <v>18</v>
      </c>
      <c r="H470" s="20">
        <v>94413</v>
      </c>
      <c r="I470" s="20">
        <v>5937</v>
      </c>
      <c r="J470" s="1">
        <v>7</v>
      </c>
    </row>
    <row r="471" spans="1:10" s="1" customFormat="1">
      <c r="A471" s="16">
        <v>64074</v>
      </c>
      <c r="B471" s="37">
        <v>2018</v>
      </c>
      <c r="C471" s="38">
        <f t="shared" si="14"/>
        <v>9.9074947459001472E-2</v>
      </c>
      <c r="D471" s="38">
        <f t="shared" si="15"/>
        <v>898.05</v>
      </c>
      <c r="E471" s="17" t="s">
        <v>590</v>
      </c>
      <c r="F471" s="17" t="s">
        <v>591</v>
      </c>
      <c r="G471" s="20">
        <v>40</v>
      </c>
      <c r="H471" s="20">
        <v>181287</v>
      </c>
      <c r="I471" s="20">
        <v>17961</v>
      </c>
      <c r="J471" s="1">
        <v>20</v>
      </c>
    </row>
    <row r="472" spans="1:10" s="1" customFormat="1">
      <c r="A472" s="16">
        <v>64075</v>
      </c>
      <c r="B472" s="37">
        <v>2018</v>
      </c>
      <c r="C472" s="38">
        <f t="shared" si="14"/>
        <v>0.10217357170094883</v>
      </c>
      <c r="D472" s="38">
        <f t="shared" si="15"/>
        <v>1084.5238095238096</v>
      </c>
      <c r="E472" s="17" t="s">
        <v>592</v>
      </c>
      <c r="F472" s="17" t="s">
        <v>592</v>
      </c>
      <c r="G472" s="20">
        <v>37</v>
      </c>
      <c r="H472" s="20">
        <v>222905</v>
      </c>
      <c r="I472" s="20">
        <v>22775</v>
      </c>
      <c r="J472" s="1">
        <v>21</v>
      </c>
    </row>
    <row r="473" spans="1:10" s="1" customFormat="1">
      <c r="A473" s="16">
        <v>64076</v>
      </c>
      <c r="B473" s="37">
        <v>2018</v>
      </c>
      <c r="C473" s="38">
        <f t="shared" si="14"/>
        <v>0.1566765061487686</v>
      </c>
      <c r="D473" s="38">
        <f t="shared" si="15"/>
        <v>1392</v>
      </c>
      <c r="E473" s="17" t="s">
        <v>593</v>
      </c>
      <c r="F473" s="17" t="s">
        <v>593</v>
      </c>
      <c r="G473" s="20">
        <v>47</v>
      </c>
      <c r="H473" s="20">
        <v>275421</v>
      </c>
      <c r="I473" s="20">
        <v>43152</v>
      </c>
      <c r="J473" s="1">
        <v>31</v>
      </c>
    </row>
    <row r="474" spans="1:10" s="1" customFormat="1">
      <c r="A474" s="16">
        <v>71002</v>
      </c>
      <c r="B474" s="37">
        <v>2018</v>
      </c>
      <c r="C474" s="38">
        <f t="shared" si="14"/>
        <v>0</v>
      </c>
      <c r="D474" s="38">
        <v>0</v>
      </c>
      <c r="E474" s="17" t="s">
        <v>594</v>
      </c>
      <c r="F474" s="17" t="s">
        <v>594</v>
      </c>
      <c r="G474" s="20">
        <v>6</v>
      </c>
      <c r="H474" s="20">
        <v>17747</v>
      </c>
      <c r="I474" s="20">
        <v>0</v>
      </c>
      <c r="J474" s="1">
        <v>0</v>
      </c>
    </row>
    <row r="475" spans="1:10" s="1" customFormat="1">
      <c r="A475" s="16">
        <v>71004</v>
      </c>
      <c r="B475" s="37">
        <v>2018</v>
      </c>
      <c r="C475" s="38">
        <f t="shared" si="14"/>
        <v>4.1738349094335901E-2</v>
      </c>
      <c r="D475" s="38">
        <f t="shared" si="15"/>
        <v>761.8</v>
      </c>
      <c r="E475" s="17" t="s">
        <v>595</v>
      </c>
      <c r="F475" s="17" t="s">
        <v>595</v>
      </c>
      <c r="G475" s="20">
        <v>34</v>
      </c>
      <c r="H475" s="20">
        <v>91259</v>
      </c>
      <c r="I475" s="20">
        <v>3809</v>
      </c>
      <c r="J475" s="1">
        <v>5</v>
      </c>
    </row>
    <row r="476" spans="1:10" s="1" customFormat="1">
      <c r="A476" s="16">
        <v>71011</v>
      </c>
      <c r="B476" s="37">
        <v>2018</v>
      </c>
      <c r="C476" s="38">
        <f t="shared" si="14"/>
        <v>3.1172211491783466E-2</v>
      </c>
      <c r="D476" s="38">
        <f t="shared" si="15"/>
        <v>431.14285714285717</v>
      </c>
      <c r="E476" s="17" t="s">
        <v>596</v>
      </c>
      <c r="F476" s="17" t="s">
        <v>596</v>
      </c>
      <c r="G476" s="20">
        <v>38</v>
      </c>
      <c r="H476" s="20">
        <v>96817</v>
      </c>
      <c r="I476" s="20">
        <v>3018</v>
      </c>
      <c r="J476" s="1">
        <v>7</v>
      </c>
    </row>
    <row r="477" spans="1:10" s="1" customFormat="1">
      <c r="A477" s="16">
        <v>71016</v>
      </c>
      <c r="B477" s="37">
        <v>2018</v>
      </c>
      <c r="C477" s="38">
        <f t="shared" si="14"/>
        <v>8.0293645331498058E-4</v>
      </c>
      <c r="D477" s="38">
        <v>0</v>
      </c>
      <c r="E477" s="17" t="s">
        <v>597</v>
      </c>
      <c r="F477" s="17" t="s">
        <v>597</v>
      </c>
      <c r="G477" s="20">
        <v>5</v>
      </c>
      <c r="H477" s="20">
        <v>8718</v>
      </c>
      <c r="I477" s="20">
        <v>7.0000000000000009</v>
      </c>
      <c r="J477" s="1">
        <v>0</v>
      </c>
    </row>
    <row r="478" spans="1:10" s="1" customFormat="1">
      <c r="A478" s="16">
        <v>71017</v>
      </c>
      <c r="B478" s="37">
        <v>2018</v>
      </c>
      <c r="C478" s="38">
        <f t="shared" si="14"/>
        <v>7.2302958220216887E-2</v>
      </c>
      <c r="D478" s="38">
        <f t="shared" si="15"/>
        <v>687.27777777777783</v>
      </c>
      <c r="E478" s="17" t="s">
        <v>598</v>
      </c>
      <c r="F478" s="17" t="s">
        <v>598</v>
      </c>
      <c r="G478" s="20">
        <v>73</v>
      </c>
      <c r="H478" s="20">
        <v>342199</v>
      </c>
      <c r="I478" s="20">
        <v>24742</v>
      </c>
      <c r="J478" s="1">
        <v>36</v>
      </c>
    </row>
    <row r="479" spans="1:10" s="1" customFormat="1">
      <c r="A479" s="16">
        <v>71020</v>
      </c>
      <c r="B479" s="37">
        <v>2018</v>
      </c>
      <c r="C479" s="38">
        <f t="shared" si="14"/>
        <v>2.3054422058295884E-2</v>
      </c>
      <c r="D479" s="38">
        <f t="shared" si="15"/>
        <v>315.91666666666669</v>
      </c>
      <c r="E479" s="17" t="s">
        <v>599</v>
      </c>
      <c r="F479" s="17" t="s">
        <v>599</v>
      </c>
      <c r="G479" s="20">
        <v>56</v>
      </c>
      <c r="H479" s="20">
        <v>164437</v>
      </c>
      <c r="I479" s="20">
        <v>3791</v>
      </c>
      <c r="J479" s="1">
        <v>12</v>
      </c>
    </row>
    <row r="480" spans="1:10" s="1" customFormat="1">
      <c r="A480" s="16">
        <v>71022</v>
      </c>
      <c r="B480" s="37">
        <v>2018</v>
      </c>
      <c r="C480" s="38">
        <f t="shared" si="14"/>
        <v>2.3943530727298139E-2</v>
      </c>
      <c r="D480" s="38">
        <f t="shared" si="15"/>
        <v>321.1875</v>
      </c>
      <c r="E480" s="17" t="s">
        <v>600</v>
      </c>
      <c r="F480" s="17" t="s">
        <v>600</v>
      </c>
      <c r="G480" s="20">
        <v>89</v>
      </c>
      <c r="H480" s="20">
        <v>214630</v>
      </c>
      <c r="I480" s="20">
        <v>5139</v>
      </c>
      <c r="J480" s="1">
        <v>16</v>
      </c>
    </row>
    <row r="481" spans="1:10" s="1" customFormat="1">
      <c r="A481" s="16">
        <v>71024</v>
      </c>
      <c r="B481" s="37">
        <v>2018</v>
      </c>
      <c r="C481" s="38">
        <f t="shared" si="14"/>
        <v>1.2590595054414263E-2</v>
      </c>
      <c r="D481" s="38">
        <f t="shared" si="15"/>
        <v>392.85714285714283</v>
      </c>
      <c r="E481" s="17" t="s">
        <v>601</v>
      </c>
      <c r="F481" s="17" t="s">
        <v>602</v>
      </c>
      <c r="G481" s="20">
        <v>72</v>
      </c>
      <c r="H481" s="20">
        <v>218417</v>
      </c>
      <c r="I481" s="20">
        <v>2750</v>
      </c>
      <c r="J481" s="1">
        <v>7</v>
      </c>
    </row>
    <row r="482" spans="1:10" s="1" customFormat="1">
      <c r="A482" s="16">
        <v>71034</v>
      </c>
      <c r="B482" s="37">
        <v>2018</v>
      </c>
      <c r="C482" s="38">
        <f t="shared" si="14"/>
        <v>6.7424488470282554E-2</v>
      </c>
      <c r="D482" s="38">
        <v>0</v>
      </c>
      <c r="E482" s="17" t="s">
        <v>603</v>
      </c>
      <c r="F482" s="17" t="s">
        <v>604</v>
      </c>
      <c r="G482" s="20">
        <v>6</v>
      </c>
      <c r="H482" s="20">
        <v>15395</v>
      </c>
      <c r="I482" s="20">
        <v>1038</v>
      </c>
      <c r="J482" s="1">
        <v>0</v>
      </c>
    </row>
    <row r="483" spans="1:10" s="1" customFormat="1">
      <c r="A483" s="16">
        <v>71037</v>
      </c>
      <c r="B483" s="37">
        <v>2018</v>
      </c>
      <c r="C483" s="38">
        <f t="shared" si="14"/>
        <v>6.4865601471740539E-3</v>
      </c>
      <c r="D483" s="38">
        <f t="shared" si="15"/>
        <v>238</v>
      </c>
      <c r="E483" s="17" t="s">
        <v>605</v>
      </c>
      <c r="F483" s="17" t="s">
        <v>605</v>
      </c>
      <c r="G483" s="20">
        <v>48</v>
      </c>
      <c r="H483" s="20">
        <v>146765</v>
      </c>
      <c r="I483" s="20">
        <v>952</v>
      </c>
      <c r="J483" s="1">
        <v>4</v>
      </c>
    </row>
    <row r="484" spans="1:10" s="1" customFormat="1">
      <c r="A484" s="16">
        <v>71045</v>
      </c>
      <c r="B484" s="37">
        <v>2018</v>
      </c>
      <c r="C484" s="38">
        <f t="shared" si="14"/>
        <v>4.1580417612894147E-2</v>
      </c>
      <c r="D484" s="38">
        <f t="shared" si="15"/>
        <v>1241.4000000000001</v>
      </c>
      <c r="E484" s="17" t="s">
        <v>606</v>
      </c>
      <c r="F484" s="17" t="s">
        <v>606</v>
      </c>
      <c r="G484" s="20">
        <v>61</v>
      </c>
      <c r="H484" s="20">
        <v>149277</v>
      </c>
      <c r="I484" s="20">
        <v>6207</v>
      </c>
      <c r="J484" s="1">
        <v>5</v>
      </c>
    </row>
    <row r="485" spans="1:10" s="1" customFormat="1">
      <c r="A485" s="16">
        <v>71047</v>
      </c>
      <c r="B485" s="37">
        <v>2018</v>
      </c>
      <c r="C485" s="38">
        <f t="shared" si="14"/>
        <v>0</v>
      </c>
      <c r="D485" s="38">
        <v>0</v>
      </c>
      <c r="E485" s="17" t="s">
        <v>607</v>
      </c>
      <c r="F485" s="17" t="s">
        <v>607</v>
      </c>
      <c r="G485" s="20">
        <v>11</v>
      </c>
      <c r="H485" s="20">
        <v>43695</v>
      </c>
      <c r="I485" s="20">
        <v>0</v>
      </c>
      <c r="J485" s="1">
        <v>0</v>
      </c>
    </row>
    <row r="486" spans="1:10" s="1" customFormat="1">
      <c r="A486" s="16">
        <v>71053</v>
      </c>
      <c r="B486" s="37">
        <v>2018</v>
      </c>
      <c r="C486" s="38">
        <f t="shared" si="14"/>
        <v>4.3310503631103503E-2</v>
      </c>
      <c r="D486" s="38">
        <f t="shared" si="15"/>
        <v>666.86363636363637</v>
      </c>
      <c r="E486" s="17" t="s">
        <v>608</v>
      </c>
      <c r="F486" s="17" t="s">
        <v>609</v>
      </c>
      <c r="G486" s="20">
        <v>230</v>
      </c>
      <c r="H486" s="20">
        <v>677480</v>
      </c>
      <c r="I486" s="20">
        <v>29342</v>
      </c>
      <c r="J486" s="1">
        <v>44</v>
      </c>
    </row>
    <row r="487" spans="1:10" s="1" customFormat="1">
      <c r="A487" s="16">
        <v>71057</v>
      </c>
      <c r="B487" s="37">
        <v>2018</v>
      </c>
      <c r="C487" s="38">
        <f t="shared" si="14"/>
        <v>2.0132028653026827E-2</v>
      </c>
      <c r="D487" s="38">
        <f t="shared" si="15"/>
        <v>358.33333333333331</v>
      </c>
      <c r="E487" s="17" t="s">
        <v>610</v>
      </c>
      <c r="F487" s="17" t="s">
        <v>610</v>
      </c>
      <c r="G487" s="20">
        <v>28</v>
      </c>
      <c r="H487" s="20">
        <v>106795</v>
      </c>
      <c r="I487" s="20">
        <v>2150</v>
      </c>
      <c r="J487" s="1">
        <v>6</v>
      </c>
    </row>
    <row r="488" spans="1:10" s="1" customFormat="1">
      <c r="A488" s="16">
        <v>71066</v>
      </c>
      <c r="B488" s="37">
        <v>2018</v>
      </c>
      <c r="C488" s="38">
        <f t="shared" si="14"/>
        <v>0</v>
      </c>
      <c r="D488" s="38">
        <v>0</v>
      </c>
      <c r="E488" s="17" t="s">
        <v>611</v>
      </c>
      <c r="F488" s="17" t="s">
        <v>611</v>
      </c>
      <c r="G488" s="20">
        <v>12</v>
      </c>
      <c r="H488" s="20">
        <v>30466</v>
      </c>
      <c r="I488" s="20">
        <v>0</v>
      </c>
      <c r="J488" s="1">
        <v>0</v>
      </c>
    </row>
    <row r="489" spans="1:10" s="1" customFormat="1">
      <c r="A489" s="16">
        <v>71067</v>
      </c>
      <c r="B489" s="37">
        <v>2018</v>
      </c>
      <c r="C489" s="38">
        <f t="shared" si="14"/>
        <v>0</v>
      </c>
      <c r="D489" s="38">
        <v>0</v>
      </c>
      <c r="E489" s="17" t="s">
        <v>612</v>
      </c>
      <c r="F489" s="17" t="s">
        <v>612</v>
      </c>
      <c r="G489" s="20">
        <v>11</v>
      </c>
      <c r="H489" s="20">
        <v>18734</v>
      </c>
      <c r="I489" s="20">
        <v>0</v>
      </c>
      <c r="J489" s="1">
        <v>0</v>
      </c>
    </row>
    <row r="490" spans="1:10" s="1" customFormat="1">
      <c r="A490" s="16">
        <v>71069</v>
      </c>
      <c r="B490" s="37">
        <v>2018</v>
      </c>
      <c r="C490" s="38">
        <f t="shared" si="14"/>
        <v>1.7804804558029966E-2</v>
      </c>
      <c r="D490" s="38">
        <v>0</v>
      </c>
      <c r="E490" s="17" t="s">
        <v>613</v>
      </c>
      <c r="F490" s="17" t="s">
        <v>613</v>
      </c>
      <c r="G490" s="20">
        <v>12</v>
      </c>
      <c r="H490" s="20">
        <v>36507</v>
      </c>
      <c r="I490" s="20">
        <v>650</v>
      </c>
      <c r="J490" s="1">
        <v>0</v>
      </c>
    </row>
    <row r="491" spans="1:10" s="1" customFormat="1">
      <c r="A491" s="16">
        <v>71070</v>
      </c>
      <c r="B491" s="37">
        <v>2018</v>
      </c>
      <c r="C491" s="38">
        <f t="shared" si="14"/>
        <v>0</v>
      </c>
      <c r="D491" s="38">
        <v>0</v>
      </c>
      <c r="E491" s="17" t="s">
        <v>614</v>
      </c>
      <c r="F491" s="17" t="s">
        <v>614</v>
      </c>
      <c r="G491" s="20">
        <v>15</v>
      </c>
      <c r="H491" s="20">
        <v>66640</v>
      </c>
      <c r="I491" s="20">
        <v>0</v>
      </c>
      <c r="J491" s="1">
        <v>0</v>
      </c>
    </row>
    <row r="492" spans="1:10" s="1" customFormat="1">
      <c r="A492" s="16">
        <v>72003</v>
      </c>
      <c r="B492" s="37">
        <v>2018</v>
      </c>
      <c r="C492" s="38">
        <f t="shared" si="14"/>
        <v>2.3217886948571131E-2</v>
      </c>
      <c r="D492" s="38">
        <f t="shared" si="15"/>
        <v>511.5</v>
      </c>
      <c r="E492" s="17" t="s">
        <v>615</v>
      </c>
      <c r="F492" s="17" t="s">
        <v>615</v>
      </c>
      <c r="G492" s="20">
        <v>114</v>
      </c>
      <c r="H492" s="20">
        <v>308426</v>
      </c>
      <c r="I492" s="20">
        <v>7161</v>
      </c>
      <c r="J492" s="1">
        <v>14</v>
      </c>
    </row>
    <row r="493" spans="1:10" s="1" customFormat="1">
      <c r="A493" s="16">
        <v>72004</v>
      </c>
      <c r="B493" s="37">
        <v>2018</v>
      </c>
      <c r="C493" s="38">
        <f t="shared" si="14"/>
        <v>3.8030636645595091E-2</v>
      </c>
      <c r="D493" s="38">
        <f t="shared" si="15"/>
        <v>845.42105263157896</v>
      </c>
      <c r="E493" s="17" t="s">
        <v>616</v>
      </c>
      <c r="F493" s="17" t="s">
        <v>616</v>
      </c>
      <c r="G493" s="20">
        <v>122</v>
      </c>
      <c r="H493" s="20">
        <v>422370</v>
      </c>
      <c r="I493" s="20">
        <v>16063</v>
      </c>
      <c r="J493" s="1">
        <v>19</v>
      </c>
    </row>
    <row r="494" spans="1:10" s="1" customFormat="1">
      <c r="A494" s="16">
        <v>72018</v>
      </c>
      <c r="B494" s="37">
        <v>2018</v>
      </c>
      <c r="C494" s="38">
        <f t="shared" si="14"/>
        <v>1.9045470658373885E-2</v>
      </c>
      <c r="D494" s="38">
        <f t="shared" si="15"/>
        <v>422.14285714285717</v>
      </c>
      <c r="E494" s="17" t="s">
        <v>617</v>
      </c>
      <c r="F494" s="17" t="s">
        <v>617</v>
      </c>
      <c r="G494" s="20">
        <v>102</v>
      </c>
      <c r="H494" s="20">
        <v>310310</v>
      </c>
      <c r="I494" s="20">
        <v>5910</v>
      </c>
      <c r="J494" s="1">
        <v>14</v>
      </c>
    </row>
    <row r="495" spans="1:10" s="1" customFormat="1">
      <c r="A495" s="16">
        <v>72020</v>
      </c>
      <c r="B495" s="37">
        <v>2018</v>
      </c>
      <c r="C495" s="38">
        <f t="shared" si="14"/>
        <v>1.6115261472785487E-2</v>
      </c>
      <c r="D495" s="38">
        <f t="shared" si="15"/>
        <v>302</v>
      </c>
      <c r="E495" s="17" t="s">
        <v>618</v>
      </c>
      <c r="F495" s="17" t="s">
        <v>618</v>
      </c>
      <c r="G495" s="20">
        <v>40</v>
      </c>
      <c r="H495" s="20">
        <v>93700</v>
      </c>
      <c r="I495" s="20">
        <v>1510</v>
      </c>
      <c r="J495" s="1">
        <v>5</v>
      </c>
    </row>
    <row r="496" spans="1:10" s="1" customFormat="1">
      <c r="A496" s="16">
        <v>72021</v>
      </c>
      <c r="B496" s="37">
        <v>2018</v>
      </c>
      <c r="C496" s="38">
        <f t="shared" si="14"/>
        <v>2.7253725046503155E-2</v>
      </c>
      <c r="D496" s="38">
        <f t="shared" si="15"/>
        <v>710.6</v>
      </c>
      <c r="E496" s="17" t="s">
        <v>619</v>
      </c>
      <c r="F496" s="17" t="s">
        <v>619</v>
      </c>
      <c r="G496" s="20">
        <v>93</v>
      </c>
      <c r="H496" s="20">
        <v>260735</v>
      </c>
      <c r="I496" s="20">
        <v>7106</v>
      </c>
      <c r="J496" s="1">
        <v>10</v>
      </c>
    </row>
    <row r="497" spans="1:10" s="1" customFormat="1">
      <c r="A497" s="16">
        <v>72025</v>
      </c>
      <c r="B497" s="37">
        <v>2018</v>
      </c>
      <c r="C497" s="38">
        <f t="shared" si="14"/>
        <v>2.5572844506021528E-2</v>
      </c>
      <c r="D497" s="38">
        <f t="shared" si="15"/>
        <v>599.875</v>
      </c>
      <c r="E497" s="17" t="s">
        <v>620</v>
      </c>
      <c r="F497" s="17" t="s">
        <v>620</v>
      </c>
      <c r="G497" s="20">
        <v>62</v>
      </c>
      <c r="H497" s="20">
        <v>187660</v>
      </c>
      <c r="I497" s="20">
        <v>4799</v>
      </c>
      <c r="J497" s="1">
        <v>8</v>
      </c>
    </row>
    <row r="498" spans="1:10" s="1" customFormat="1">
      <c r="A498" s="16">
        <v>72029</v>
      </c>
      <c r="B498" s="37">
        <v>2018</v>
      </c>
      <c r="C498" s="38">
        <f t="shared" si="14"/>
        <v>3.890016167710153E-2</v>
      </c>
      <c r="D498" s="38">
        <f t="shared" si="15"/>
        <v>896.25</v>
      </c>
      <c r="E498" s="17" t="s">
        <v>621</v>
      </c>
      <c r="F498" s="17" t="s">
        <v>621</v>
      </c>
      <c r="G498" s="20">
        <v>24</v>
      </c>
      <c r="H498" s="20">
        <v>92159</v>
      </c>
      <c r="I498" s="20">
        <v>3585</v>
      </c>
      <c r="J498" s="1">
        <v>4</v>
      </c>
    </row>
    <row r="499" spans="1:10" s="1" customFormat="1">
      <c r="A499" s="16">
        <v>72030</v>
      </c>
      <c r="B499" s="37">
        <v>2018</v>
      </c>
      <c r="C499" s="38">
        <f t="shared" si="14"/>
        <v>1.2323084686918265E-2</v>
      </c>
      <c r="D499" s="38">
        <f t="shared" si="15"/>
        <v>535</v>
      </c>
      <c r="E499" s="17" t="s">
        <v>622</v>
      </c>
      <c r="F499" s="17" t="s">
        <v>622</v>
      </c>
      <c r="G499" s="20">
        <v>168</v>
      </c>
      <c r="H499" s="20">
        <v>477559</v>
      </c>
      <c r="I499" s="20">
        <v>5885</v>
      </c>
      <c r="J499" s="1">
        <v>11</v>
      </c>
    </row>
    <row r="500" spans="1:10" s="1" customFormat="1">
      <c r="A500" s="16">
        <v>72037</v>
      </c>
      <c r="B500" s="37">
        <v>2018</v>
      </c>
      <c r="C500" s="38">
        <f t="shared" si="14"/>
        <v>4.6848125473593051E-2</v>
      </c>
      <c r="D500" s="38">
        <f t="shared" si="15"/>
        <v>865.55555555555554</v>
      </c>
      <c r="E500" s="17" t="s">
        <v>623</v>
      </c>
      <c r="F500" s="17" t="s">
        <v>623</v>
      </c>
      <c r="G500" s="20">
        <v>68</v>
      </c>
      <c r="H500" s="20">
        <v>166282</v>
      </c>
      <c r="I500" s="20">
        <v>7790</v>
      </c>
      <c r="J500" s="1">
        <v>9</v>
      </c>
    </row>
    <row r="501" spans="1:10" s="1" customFormat="1">
      <c r="A501" s="16">
        <v>72038</v>
      </c>
      <c r="B501" s="37">
        <v>2018</v>
      </c>
      <c r="C501" s="38">
        <f t="shared" si="14"/>
        <v>1.9039398035798627E-2</v>
      </c>
      <c r="D501" s="38">
        <f t="shared" si="15"/>
        <v>292.25</v>
      </c>
      <c r="E501" s="17" t="s">
        <v>624</v>
      </c>
      <c r="F501" s="17" t="s">
        <v>624</v>
      </c>
      <c r="G501" s="20">
        <v>20</v>
      </c>
      <c r="H501" s="20">
        <v>61399</v>
      </c>
      <c r="I501" s="20">
        <v>1169</v>
      </c>
      <c r="J501" s="1">
        <v>4</v>
      </c>
    </row>
    <row r="502" spans="1:10" s="1" customFormat="1">
      <c r="A502" s="16">
        <v>72039</v>
      </c>
      <c r="B502" s="37">
        <v>2018</v>
      </c>
      <c r="C502" s="38">
        <f t="shared" si="14"/>
        <v>5.2205621942101607E-3</v>
      </c>
      <c r="D502" s="38">
        <v>0</v>
      </c>
      <c r="E502" s="17" t="s">
        <v>625</v>
      </c>
      <c r="F502" s="17" t="s">
        <v>625</v>
      </c>
      <c r="G502" s="20">
        <v>13</v>
      </c>
      <c r="H502" s="20">
        <v>76237</v>
      </c>
      <c r="I502" s="20">
        <v>398</v>
      </c>
      <c r="J502" s="1">
        <v>0</v>
      </c>
    </row>
    <row r="503" spans="1:10" s="1" customFormat="1">
      <c r="A503" s="16">
        <v>72040</v>
      </c>
      <c r="B503" s="37">
        <v>2018</v>
      </c>
      <c r="C503" s="38">
        <f t="shared" si="14"/>
        <v>2.6613214660070984E-2</v>
      </c>
      <c r="D503" s="38">
        <f t="shared" si="15"/>
        <v>657.81818181818187</v>
      </c>
      <c r="E503" s="17" t="s">
        <v>626</v>
      </c>
      <c r="F503" s="17" t="s">
        <v>626</v>
      </c>
      <c r="G503" s="20">
        <v>98</v>
      </c>
      <c r="H503" s="20">
        <v>271895</v>
      </c>
      <c r="I503" s="20">
        <v>7236</v>
      </c>
      <c r="J503" s="1">
        <v>11</v>
      </c>
    </row>
    <row r="504" spans="1:10" s="1" customFormat="1">
      <c r="A504" s="16">
        <v>72041</v>
      </c>
      <c r="B504" s="37">
        <v>2018</v>
      </c>
      <c r="C504" s="38">
        <f t="shared" si="14"/>
        <v>2.4310806723415287E-2</v>
      </c>
      <c r="D504" s="38">
        <f t="shared" si="15"/>
        <v>562.625</v>
      </c>
      <c r="E504" s="17" t="s">
        <v>627</v>
      </c>
      <c r="F504" s="17" t="s">
        <v>627</v>
      </c>
      <c r="G504" s="20">
        <v>60</v>
      </c>
      <c r="H504" s="20">
        <v>185144</v>
      </c>
      <c r="I504" s="20">
        <v>4501</v>
      </c>
      <c r="J504" s="1">
        <v>8</v>
      </c>
    </row>
    <row r="505" spans="1:10" s="1" customFormat="1">
      <c r="A505" s="16">
        <v>73001</v>
      </c>
      <c r="B505" s="37">
        <v>2018</v>
      </c>
      <c r="C505" s="38">
        <f t="shared" si="14"/>
        <v>3.2297746053110622E-2</v>
      </c>
      <c r="D505" s="38">
        <f t="shared" si="15"/>
        <v>390.33333333333331</v>
      </c>
      <c r="E505" s="17" t="s">
        <v>628</v>
      </c>
      <c r="F505" s="17" t="s">
        <v>628</v>
      </c>
      <c r="G505" s="20">
        <v>60</v>
      </c>
      <c r="H505" s="20">
        <v>181282</v>
      </c>
      <c r="I505" s="20">
        <v>5855</v>
      </c>
      <c r="J505" s="1">
        <v>15</v>
      </c>
    </row>
    <row r="506" spans="1:10" s="1" customFormat="1">
      <c r="A506" s="16">
        <v>73006</v>
      </c>
      <c r="B506" s="37">
        <v>2018</v>
      </c>
      <c r="C506" s="38">
        <f t="shared" si="14"/>
        <v>2.7902654645000878E-2</v>
      </c>
      <c r="D506" s="38">
        <f t="shared" si="15"/>
        <v>370.33333333333331</v>
      </c>
      <c r="E506" s="17" t="s">
        <v>629</v>
      </c>
      <c r="F506" s="17" t="s">
        <v>629</v>
      </c>
      <c r="G506" s="20">
        <v>125</v>
      </c>
      <c r="H506" s="20">
        <v>358353</v>
      </c>
      <c r="I506" s="20">
        <v>9999</v>
      </c>
      <c r="J506" s="1">
        <v>27</v>
      </c>
    </row>
    <row r="507" spans="1:10" s="1" customFormat="1">
      <c r="A507" s="16">
        <v>73009</v>
      </c>
      <c r="B507" s="37">
        <v>2018</v>
      </c>
      <c r="C507" s="38">
        <f t="shared" si="14"/>
        <v>2.2433659217877096E-2</v>
      </c>
      <c r="D507" s="38">
        <f t="shared" si="15"/>
        <v>514</v>
      </c>
      <c r="E507" s="17" t="s">
        <v>630</v>
      </c>
      <c r="F507" s="17" t="s">
        <v>631</v>
      </c>
      <c r="G507" s="20">
        <v>113</v>
      </c>
      <c r="H507" s="20">
        <v>366592</v>
      </c>
      <c r="I507" s="20">
        <v>8224</v>
      </c>
      <c r="J507" s="1">
        <v>16</v>
      </c>
    </row>
    <row r="508" spans="1:10" s="1" customFormat="1">
      <c r="A508" s="16">
        <v>73022</v>
      </c>
      <c r="B508" s="37">
        <v>2018</v>
      </c>
      <c r="C508" s="38">
        <f t="shared" si="14"/>
        <v>7.2137381722361962E-2</v>
      </c>
      <c r="D508" s="38">
        <f t="shared" si="15"/>
        <v>688.31428571428569</v>
      </c>
      <c r="E508" s="17" t="s">
        <v>632</v>
      </c>
      <c r="F508" s="17" t="s">
        <v>632</v>
      </c>
      <c r="G508" s="20">
        <v>88</v>
      </c>
      <c r="H508" s="20">
        <v>333960</v>
      </c>
      <c r="I508" s="20">
        <v>24091</v>
      </c>
      <c r="J508" s="1">
        <v>35</v>
      </c>
    </row>
    <row r="509" spans="1:10" s="1" customFormat="1">
      <c r="A509" s="16">
        <v>73028</v>
      </c>
      <c r="B509" s="37">
        <v>2018</v>
      </c>
      <c r="C509" s="38">
        <f t="shared" si="14"/>
        <v>0.12360127478753541</v>
      </c>
      <c r="D509" s="38">
        <f t="shared" si="15"/>
        <v>1163.5</v>
      </c>
      <c r="E509" s="17" t="s">
        <v>633</v>
      </c>
      <c r="F509" s="17" t="s">
        <v>633</v>
      </c>
      <c r="G509" s="20">
        <v>10</v>
      </c>
      <c r="H509" s="20">
        <v>56480</v>
      </c>
      <c r="I509" s="20">
        <v>6981</v>
      </c>
      <c r="J509" s="1">
        <v>6</v>
      </c>
    </row>
    <row r="510" spans="1:10" s="1" customFormat="1">
      <c r="A510" s="16">
        <v>73032</v>
      </c>
      <c r="B510" s="37">
        <v>2018</v>
      </c>
      <c r="C510" s="38">
        <f t="shared" si="14"/>
        <v>2.1813527231353168E-2</v>
      </c>
      <c r="D510" s="38">
        <f t="shared" si="15"/>
        <v>272.66666666666669</v>
      </c>
      <c r="E510" s="17" t="s">
        <v>634</v>
      </c>
      <c r="F510" s="17" t="s">
        <v>634</v>
      </c>
      <c r="G510" s="20">
        <v>55</v>
      </c>
      <c r="H510" s="20">
        <v>112499</v>
      </c>
      <c r="I510" s="20">
        <v>2454</v>
      </c>
      <c r="J510" s="1">
        <v>9</v>
      </c>
    </row>
    <row r="511" spans="1:10" s="1" customFormat="1">
      <c r="A511" s="16">
        <v>73040</v>
      </c>
      <c r="B511" s="37">
        <v>2018</v>
      </c>
      <c r="C511" s="38">
        <f t="shared" si="14"/>
        <v>4.6207053514882836E-2</v>
      </c>
      <c r="D511" s="38">
        <f t="shared" si="15"/>
        <v>778.25</v>
      </c>
      <c r="E511" s="17" t="s">
        <v>635</v>
      </c>
      <c r="F511" s="17" t="s">
        <v>635</v>
      </c>
      <c r="G511" s="20">
        <v>67</v>
      </c>
      <c r="H511" s="20">
        <v>202112</v>
      </c>
      <c r="I511" s="20">
        <v>9339</v>
      </c>
      <c r="J511" s="1">
        <v>12</v>
      </c>
    </row>
    <row r="512" spans="1:10" s="1" customFormat="1">
      <c r="A512" s="16">
        <v>73042</v>
      </c>
      <c r="B512" s="37">
        <v>2018</v>
      </c>
      <c r="C512" s="38">
        <f t="shared" si="14"/>
        <v>3.3127636036783516E-2</v>
      </c>
      <c r="D512" s="38">
        <f t="shared" si="15"/>
        <v>319.41666666666669</v>
      </c>
      <c r="E512" s="17" t="s">
        <v>636</v>
      </c>
      <c r="F512" s="17" t="s">
        <v>636</v>
      </c>
      <c r="G512" s="20">
        <v>52</v>
      </c>
      <c r="H512" s="20">
        <v>115704</v>
      </c>
      <c r="I512" s="20">
        <v>3833</v>
      </c>
      <c r="J512" s="1">
        <v>12</v>
      </c>
    </row>
    <row r="513" spans="1:10" s="1" customFormat="1">
      <c r="A513" s="16">
        <v>73066</v>
      </c>
      <c r="B513" s="37">
        <v>2018</v>
      </c>
      <c r="C513" s="38">
        <f t="shared" si="14"/>
        <v>7.5286919823151402E-2</v>
      </c>
      <c r="D513" s="38">
        <f t="shared" si="15"/>
        <v>605.43076923076922</v>
      </c>
      <c r="E513" s="17" t="s">
        <v>637</v>
      </c>
      <c r="F513" s="17" t="s">
        <v>637</v>
      </c>
      <c r="G513" s="20">
        <v>171</v>
      </c>
      <c r="H513" s="20">
        <v>522707</v>
      </c>
      <c r="I513" s="20">
        <v>39353</v>
      </c>
      <c r="J513" s="1">
        <v>65</v>
      </c>
    </row>
    <row r="514" spans="1:10" s="1" customFormat="1">
      <c r="A514" s="16">
        <v>73083</v>
      </c>
      <c r="B514" s="37">
        <v>2018</v>
      </c>
      <c r="C514" s="38">
        <f t="shared" si="14"/>
        <v>6.1861212563915267E-2</v>
      </c>
      <c r="D514" s="38">
        <f t="shared" si="15"/>
        <v>648.12244897959181</v>
      </c>
      <c r="E514" s="17" t="s">
        <v>638</v>
      </c>
      <c r="F514" s="17" t="s">
        <v>639</v>
      </c>
      <c r="G514" s="20">
        <v>152</v>
      </c>
      <c r="H514" s="20">
        <v>513375</v>
      </c>
      <c r="I514" s="20">
        <v>31758</v>
      </c>
      <c r="J514" s="1">
        <v>49</v>
      </c>
    </row>
    <row r="515" spans="1:10" s="1" customFormat="1">
      <c r="A515" s="16">
        <v>73098</v>
      </c>
      <c r="B515" s="37">
        <v>2018</v>
      </c>
      <c r="C515" s="38">
        <f t="shared" si="14"/>
        <v>2.2116218560277536E-2</v>
      </c>
      <c r="D515" s="38">
        <v>0</v>
      </c>
      <c r="E515" s="17" t="s">
        <v>640</v>
      </c>
      <c r="F515" s="17" t="s">
        <v>640</v>
      </c>
      <c r="G515" s="20">
        <v>45</v>
      </c>
      <c r="H515" s="20">
        <v>87628</v>
      </c>
      <c r="I515" s="20">
        <v>1938</v>
      </c>
      <c r="J515" s="1">
        <v>0</v>
      </c>
    </row>
    <row r="516" spans="1:10" s="1" customFormat="1">
      <c r="A516" s="16">
        <v>73107</v>
      </c>
      <c r="B516" s="37">
        <v>2018</v>
      </c>
      <c r="C516" s="38">
        <f t="shared" si="14"/>
        <v>3.2020607754104084E-2</v>
      </c>
      <c r="D516" s="38">
        <f t="shared" si="15"/>
        <v>733.4</v>
      </c>
      <c r="E516" s="17" t="s">
        <v>641</v>
      </c>
      <c r="F516" s="17" t="s">
        <v>641</v>
      </c>
      <c r="G516" s="20">
        <v>40</v>
      </c>
      <c r="H516" s="20">
        <v>114520</v>
      </c>
      <c r="I516" s="20">
        <v>3667</v>
      </c>
      <c r="J516" s="1">
        <v>5</v>
      </c>
    </row>
    <row r="517" spans="1:10" s="1" customFormat="1">
      <c r="A517" s="16">
        <v>73109</v>
      </c>
      <c r="B517" s="37">
        <v>2018</v>
      </c>
      <c r="C517" s="38">
        <f t="shared" si="14"/>
        <v>2.5077624364140846E-2</v>
      </c>
      <c r="D517" s="38">
        <f t="shared" si="15"/>
        <v>1084.5714285714287</v>
      </c>
      <c r="E517" s="17" t="s">
        <v>642</v>
      </c>
      <c r="F517" s="17" t="s">
        <v>643</v>
      </c>
      <c r="G517" s="20">
        <v>74</v>
      </c>
      <c r="H517" s="20">
        <v>302740</v>
      </c>
      <c r="I517" s="20">
        <v>7592</v>
      </c>
      <c r="J517" s="1">
        <v>7</v>
      </c>
    </row>
    <row r="518" spans="1:10" s="1" customFormat="1">
      <c r="A518" s="16">
        <v>81001</v>
      </c>
      <c r="B518" s="37">
        <v>2018</v>
      </c>
      <c r="C518" s="38">
        <f t="shared" si="14"/>
        <v>3.5646930140935213E-3</v>
      </c>
      <c r="D518" s="38">
        <f t="shared" si="15"/>
        <v>104.53846153846153</v>
      </c>
      <c r="E518" s="17" t="s">
        <v>644</v>
      </c>
      <c r="F518" s="17" t="s">
        <v>645</v>
      </c>
      <c r="G518" s="20">
        <v>59</v>
      </c>
      <c r="H518" s="20">
        <v>381239</v>
      </c>
      <c r="I518" s="20">
        <v>1359</v>
      </c>
      <c r="J518" s="1">
        <v>13</v>
      </c>
    </row>
    <row r="519" spans="1:10" s="1" customFormat="1">
      <c r="A519" s="16">
        <v>81003</v>
      </c>
      <c r="B519" s="37">
        <v>2018</v>
      </c>
      <c r="C519" s="38">
        <f t="shared" si="14"/>
        <v>6.51340368355509E-4</v>
      </c>
      <c r="D519" s="38">
        <f t="shared" si="15"/>
        <v>31.8</v>
      </c>
      <c r="E519" s="17" t="s">
        <v>646</v>
      </c>
      <c r="F519" s="17" t="s">
        <v>646</v>
      </c>
      <c r="G519" s="20">
        <v>45</v>
      </c>
      <c r="H519" s="20">
        <v>244112</v>
      </c>
      <c r="I519" s="20">
        <v>159</v>
      </c>
      <c r="J519" s="1">
        <v>5</v>
      </c>
    </row>
    <row r="520" spans="1:10" s="1" customFormat="1">
      <c r="A520" s="16">
        <v>81004</v>
      </c>
      <c r="B520" s="37">
        <v>2018</v>
      </c>
      <c r="C520" s="38">
        <f t="shared" si="14"/>
        <v>9.847525673906221E-4</v>
      </c>
      <c r="D520" s="38">
        <v>0</v>
      </c>
      <c r="E520" s="17" t="s">
        <v>647</v>
      </c>
      <c r="F520" s="17" t="s">
        <v>647</v>
      </c>
      <c r="G520" s="20">
        <v>20</v>
      </c>
      <c r="H520" s="20">
        <v>184818</v>
      </c>
      <c r="I520" s="20">
        <v>182</v>
      </c>
      <c r="J520" s="1">
        <v>0</v>
      </c>
    </row>
    <row r="521" spans="1:10" s="1" customFormat="1">
      <c r="A521" s="16">
        <v>81013</v>
      </c>
      <c r="B521" s="37">
        <v>2018</v>
      </c>
      <c r="C521" s="38">
        <f t="shared" si="14"/>
        <v>2.9717682020802376E-3</v>
      </c>
      <c r="D521" s="38">
        <v>0</v>
      </c>
      <c r="E521" s="17" t="s">
        <v>648</v>
      </c>
      <c r="F521" s="17" t="s">
        <v>648</v>
      </c>
      <c r="G521" s="20">
        <v>5</v>
      </c>
      <c r="H521" s="20">
        <v>16152</v>
      </c>
      <c r="I521" s="20">
        <v>48</v>
      </c>
      <c r="J521" s="1">
        <v>0</v>
      </c>
    </row>
    <row r="522" spans="1:10" s="1" customFormat="1">
      <c r="A522" s="16">
        <v>81015</v>
      </c>
      <c r="B522" s="37">
        <v>2018</v>
      </c>
      <c r="C522" s="38">
        <f t="shared" si="14"/>
        <v>1.8250925104231202E-3</v>
      </c>
      <c r="D522" s="38">
        <f t="shared" si="15"/>
        <v>109</v>
      </c>
      <c r="E522" s="17" t="s">
        <v>649</v>
      </c>
      <c r="F522" s="17" t="s">
        <v>649</v>
      </c>
      <c r="G522" s="20">
        <v>32</v>
      </c>
      <c r="H522" s="20">
        <v>298615</v>
      </c>
      <c r="I522" s="20">
        <v>545</v>
      </c>
      <c r="J522" s="1">
        <v>5</v>
      </c>
    </row>
    <row r="523" spans="1:10" s="1" customFormat="1">
      <c r="A523" s="16">
        <v>82003</v>
      </c>
      <c r="B523" s="37">
        <v>2018</v>
      </c>
      <c r="C523" s="38">
        <f t="shared" si="14"/>
        <v>5.3527576579426037E-3</v>
      </c>
      <c r="D523" s="38">
        <f t="shared" si="15"/>
        <v>566</v>
      </c>
      <c r="E523" s="17" t="s">
        <v>650</v>
      </c>
      <c r="F523" s="17" t="s">
        <v>651</v>
      </c>
      <c r="G523" s="20">
        <v>155</v>
      </c>
      <c r="H523" s="20">
        <v>951659</v>
      </c>
      <c r="I523" s="20">
        <v>5094</v>
      </c>
      <c r="J523" s="1">
        <v>9</v>
      </c>
    </row>
    <row r="524" spans="1:10" s="1" customFormat="1">
      <c r="A524" s="16">
        <v>82005</v>
      </c>
      <c r="B524" s="37">
        <v>2018</v>
      </c>
      <c r="C524" s="38">
        <f t="shared" ref="C524:C587" si="16">IF(I524=-9999,-9999,I524/H524)</f>
        <v>4.5279194455341964E-3</v>
      </c>
      <c r="D524" s="38">
        <f t="shared" ref="D524:D587" si="17">IF(J524=-9999,-9999,I524/J524)</f>
        <v>103.875</v>
      </c>
      <c r="E524" s="17" t="s">
        <v>652</v>
      </c>
      <c r="F524" s="17" t="s">
        <v>652</v>
      </c>
      <c r="G524" s="20">
        <v>76</v>
      </c>
      <c r="H524" s="20">
        <v>367056</v>
      </c>
      <c r="I524" s="20">
        <v>1662</v>
      </c>
      <c r="J524" s="1">
        <v>16</v>
      </c>
    </row>
    <row r="525" spans="1:10" s="1" customFormat="1">
      <c r="A525" s="16">
        <v>82009</v>
      </c>
      <c r="B525" s="37">
        <v>2018</v>
      </c>
      <c r="C525" s="38">
        <f t="shared" si="16"/>
        <v>6.9642825458223173E-4</v>
      </c>
      <c r="D525" s="38">
        <f t="shared" si="17"/>
        <v>31.4</v>
      </c>
      <c r="E525" s="17" t="s">
        <v>653</v>
      </c>
      <c r="F525" s="17" t="s">
        <v>653</v>
      </c>
      <c r="G525" s="20">
        <v>36</v>
      </c>
      <c r="H525" s="20">
        <v>225436</v>
      </c>
      <c r="I525" s="20">
        <v>157</v>
      </c>
      <c r="J525" s="1">
        <v>5</v>
      </c>
    </row>
    <row r="526" spans="1:10" s="1" customFormat="1">
      <c r="A526" s="16">
        <v>82014</v>
      </c>
      <c r="B526" s="37">
        <v>2018</v>
      </c>
      <c r="C526" s="38">
        <f t="shared" si="16"/>
        <v>2.4228435305453987E-4</v>
      </c>
      <c r="D526" s="38">
        <f t="shared" si="17"/>
        <v>21.833333333333332</v>
      </c>
      <c r="E526" s="17" t="s">
        <v>654</v>
      </c>
      <c r="F526" s="17" t="s">
        <v>654</v>
      </c>
      <c r="G526" s="20">
        <v>92</v>
      </c>
      <c r="H526" s="20">
        <v>540687</v>
      </c>
      <c r="I526" s="20">
        <v>131</v>
      </c>
      <c r="J526" s="1">
        <v>6</v>
      </c>
    </row>
    <row r="527" spans="1:10" s="1" customFormat="1">
      <c r="A527" s="16">
        <v>82032</v>
      </c>
      <c r="B527" s="37">
        <v>2018</v>
      </c>
      <c r="C527" s="38">
        <f t="shared" si="16"/>
        <v>1.3994926839020855E-4</v>
      </c>
      <c r="D527" s="38">
        <v>0</v>
      </c>
      <c r="E527" s="17" t="s">
        <v>655</v>
      </c>
      <c r="F527" s="17" t="s">
        <v>655</v>
      </c>
      <c r="G527" s="20">
        <v>60</v>
      </c>
      <c r="H527" s="20">
        <v>400145</v>
      </c>
      <c r="I527" s="20">
        <v>56</v>
      </c>
      <c r="J527" s="1">
        <v>0</v>
      </c>
    </row>
    <row r="528" spans="1:10" s="1" customFormat="1">
      <c r="A528" s="16">
        <v>82036</v>
      </c>
      <c r="B528" s="37">
        <v>2018</v>
      </c>
      <c r="C528" s="38">
        <f t="shared" si="16"/>
        <v>2.3538602542271195E-3</v>
      </c>
      <c r="D528" s="38">
        <f t="shared" si="17"/>
        <v>131.71428571428572</v>
      </c>
      <c r="E528" s="17" t="s">
        <v>656</v>
      </c>
      <c r="F528" s="17" t="s">
        <v>656</v>
      </c>
      <c r="G528" s="20">
        <v>130</v>
      </c>
      <c r="H528" s="20">
        <v>783394</v>
      </c>
      <c r="I528" s="20">
        <v>1844</v>
      </c>
      <c r="J528" s="1">
        <v>14</v>
      </c>
    </row>
    <row r="529" spans="1:10" s="1" customFormat="1">
      <c r="A529" s="16">
        <v>82037</v>
      </c>
      <c r="B529" s="37">
        <v>2018</v>
      </c>
      <c r="C529" s="38">
        <f t="shared" si="16"/>
        <v>4.1754800428536108E-4</v>
      </c>
      <c r="D529" s="38">
        <f t="shared" si="17"/>
        <v>38</v>
      </c>
      <c r="E529" s="17" t="s">
        <v>657</v>
      </c>
      <c r="F529" s="17" t="s">
        <v>657</v>
      </c>
      <c r="G529" s="20">
        <v>98</v>
      </c>
      <c r="H529" s="20">
        <v>546045</v>
      </c>
      <c r="I529" s="20">
        <v>228</v>
      </c>
      <c r="J529" s="1">
        <v>6</v>
      </c>
    </row>
    <row r="530" spans="1:10" s="1" customFormat="1">
      <c r="A530" s="16">
        <v>82038</v>
      </c>
      <c r="B530" s="37">
        <v>2018</v>
      </c>
      <c r="C530" s="38">
        <f t="shared" si="16"/>
        <v>2.052414972652283E-2</v>
      </c>
      <c r="D530" s="38">
        <f t="shared" si="17"/>
        <v>2016</v>
      </c>
      <c r="E530" s="17" t="s">
        <v>658</v>
      </c>
      <c r="F530" s="17" t="s">
        <v>658</v>
      </c>
      <c r="G530" s="20">
        <v>51</v>
      </c>
      <c r="H530" s="20">
        <v>392903</v>
      </c>
      <c r="I530" s="20">
        <v>8064</v>
      </c>
      <c r="J530" s="1">
        <v>4</v>
      </c>
    </row>
    <row r="531" spans="1:10" s="1" customFormat="1">
      <c r="A531" s="16">
        <v>83012</v>
      </c>
      <c r="B531" s="37">
        <v>2018</v>
      </c>
      <c r="C531" s="38">
        <f t="shared" si="16"/>
        <v>1.8974388835787742E-3</v>
      </c>
      <c r="D531" s="38">
        <v>0</v>
      </c>
      <c r="E531" s="17" t="s">
        <v>659</v>
      </c>
      <c r="F531" s="17" t="s">
        <v>659</v>
      </c>
      <c r="G531" s="20">
        <v>103</v>
      </c>
      <c r="H531" s="20">
        <v>704107</v>
      </c>
      <c r="I531" s="20">
        <v>1336</v>
      </c>
      <c r="J531" s="1">
        <v>0</v>
      </c>
    </row>
    <row r="532" spans="1:10" s="1" customFormat="1">
      <c r="A532" s="16">
        <v>83013</v>
      </c>
      <c r="B532" s="37">
        <v>2018</v>
      </c>
      <c r="C532" s="38">
        <f t="shared" si="16"/>
        <v>0</v>
      </c>
      <c r="D532" s="38">
        <v>0</v>
      </c>
      <c r="E532" s="17" t="s">
        <v>660</v>
      </c>
      <c r="F532" s="17" t="s">
        <v>660</v>
      </c>
      <c r="G532" s="20">
        <v>31</v>
      </c>
      <c r="H532" s="20">
        <v>211323</v>
      </c>
      <c r="I532" s="20">
        <v>0</v>
      </c>
      <c r="J532" s="1">
        <v>0</v>
      </c>
    </row>
    <row r="533" spans="1:10" s="1" customFormat="1">
      <c r="A533" s="16">
        <v>83028</v>
      </c>
      <c r="B533" s="37">
        <v>2018</v>
      </c>
      <c r="C533" s="38">
        <f t="shared" si="16"/>
        <v>9.6027995536144828E-3</v>
      </c>
      <c r="D533" s="38">
        <v>0</v>
      </c>
      <c r="E533" s="17" t="s">
        <v>661</v>
      </c>
      <c r="F533" s="17" t="s">
        <v>661</v>
      </c>
      <c r="G533" s="20">
        <v>26</v>
      </c>
      <c r="H533" s="20">
        <v>145166</v>
      </c>
      <c r="I533" s="20">
        <v>1394</v>
      </c>
      <c r="J533" s="1">
        <v>0</v>
      </c>
    </row>
    <row r="534" spans="1:10" s="1" customFormat="1">
      <c r="A534" s="16">
        <v>83031</v>
      </c>
      <c r="B534" s="37">
        <v>2018</v>
      </c>
      <c r="C534" s="38">
        <f t="shared" si="16"/>
        <v>9.9887692409328138E-4</v>
      </c>
      <c r="D534" s="38">
        <f t="shared" si="17"/>
        <v>63</v>
      </c>
      <c r="E534" s="17" t="s">
        <v>662</v>
      </c>
      <c r="F534" s="17" t="s">
        <v>662</v>
      </c>
      <c r="G534" s="20">
        <v>67</v>
      </c>
      <c r="H534" s="20">
        <v>378425</v>
      </c>
      <c r="I534" s="20">
        <v>378</v>
      </c>
      <c r="J534" s="1">
        <v>6</v>
      </c>
    </row>
    <row r="535" spans="1:10" s="1" customFormat="1">
      <c r="A535" s="16">
        <v>83034</v>
      </c>
      <c r="B535" s="37">
        <v>2018</v>
      </c>
      <c r="C535" s="38">
        <f t="shared" si="16"/>
        <v>4.1269459893010342E-3</v>
      </c>
      <c r="D535" s="38">
        <v>0</v>
      </c>
      <c r="E535" s="17" t="s">
        <v>663</v>
      </c>
      <c r="F535" s="17" t="s">
        <v>663</v>
      </c>
      <c r="G535" s="20">
        <v>59</v>
      </c>
      <c r="H535" s="20">
        <v>424527</v>
      </c>
      <c r="I535" s="20">
        <v>1752</v>
      </c>
      <c r="J535" s="1">
        <v>0</v>
      </c>
    </row>
    <row r="536" spans="1:10" s="1" customFormat="1">
      <c r="A536" s="16">
        <v>83040</v>
      </c>
      <c r="B536" s="37">
        <v>2018</v>
      </c>
      <c r="C536" s="38">
        <f t="shared" si="16"/>
        <v>7.3377341620443467E-5</v>
      </c>
      <c r="D536" s="38">
        <v>0</v>
      </c>
      <c r="E536" s="17" t="s">
        <v>664</v>
      </c>
      <c r="F536" s="17" t="s">
        <v>664</v>
      </c>
      <c r="G536" s="20">
        <v>52</v>
      </c>
      <c r="H536" s="20">
        <v>367961</v>
      </c>
      <c r="I536" s="20">
        <v>27</v>
      </c>
      <c r="J536" s="1">
        <v>0</v>
      </c>
    </row>
    <row r="537" spans="1:10" s="1" customFormat="1">
      <c r="A537" s="16">
        <v>83044</v>
      </c>
      <c r="B537" s="37">
        <v>2018</v>
      </c>
      <c r="C537" s="38">
        <f t="shared" si="16"/>
        <v>9.5094483161484015E-5</v>
      </c>
      <c r="D537" s="38">
        <v>0</v>
      </c>
      <c r="E537" s="17" t="s">
        <v>665</v>
      </c>
      <c r="F537" s="17" t="s">
        <v>665</v>
      </c>
      <c r="G537" s="20">
        <v>32</v>
      </c>
      <c r="H537" s="20">
        <v>220833</v>
      </c>
      <c r="I537" s="20">
        <v>21</v>
      </c>
      <c r="J537" s="1">
        <v>0</v>
      </c>
    </row>
    <row r="538" spans="1:10" s="1" customFormat="1">
      <c r="A538" s="16">
        <v>83049</v>
      </c>
      <c r="B538" s="37">
        <v>2018</v>
      </c>
      <c r="C538" s="38">
        <f t="shared" si="16"/>
        <v>8.4319086819415812E-4</v>
      </c>
      <c r="D538" s="38">
        <f t="shared" si="17"/>
        <v>43.25</v>
      </c>
      <c r="E538" s="17" t="s">
        <v>666</v>
      </c>
      <c r="F538" s="17" t="s">
        <v>666</v>
      </c>
      <c r="G538" s="20">
        <v>35</v>
      </c>
      <c r="H538" s="20">
        <v>205173</v>
      </c>
      <c r="I538" s="20">
        <v>173</v>
      </c>
      <c r="J538" s="1">
        <v>4</v>
      </c>
    </row>
    <row r="539" spans="1:10" s="1" customFormat="1">
      <c r="A539" s="16">
        <v>83055</v>
      </c>
      <c r="B539" s="37">
        <v>2018</v>
      </c>
      <c r="C539" s="38">
        <f t="shared" si="16"/>
        <v>1.0188802948550975E-4</v>
      </c>
      <c r="D539" s="38">
        <v>0</v>
      </c>
      <c r="E539" s="17" t="s">
        <v>667</v>
      </c>
      <c r="F539" s="17" t="s">
        <v>667</v>
      </c>
      <c r="G539" s="20">
        <v>38</v>
      </c>
      <c r="H539" s="20">
        <v>225738</v>
      </c>
      <c r="I539" s="20">
        <v>23</v>
      </c>
      <c r="J539" s="1">
        <v>0</v>
      </c>
    </row>
    <row r="540" spans="1:10" s="1" customFormat="1">
      <c r="A540" s="16">
        <v>84009</v>
      </c>
      <c r="B540" s="37">
        <v>2018</v>
      </c>
      <c r="C540" s="38">
        <f t="shared" si="16"/>
        <v>1.9284024290577427E-3</v>
      </c>
      <c r="D540" s="38">
        <f t="shared" si="17"/>
        <v>149.83333333333334</v>
      </c>
      <c r="E540" s="17" t="s">
        <v>668</v>
      </c>
      <c r="F540" s="17" t="s">
        <v>668</v>
      </c>
      <c r="G540" s="20">
        <v>90</v>
      </c>
      <c r="H540" s="20">
        <v>466189</v>
      </c>
      <c r="I540" s="20">
        <v>899</v>
      </c>
      <c r="J540" s="1">
        <v>6</v>
      </c>
    </row>
    <row r="541" spans="1:10" s="1" customFormat="1">
      <c r="A541" s="16">
        <v>84010</v>
      </c>
      <c r="B541" s="37">
        <v>2018</v>
      </c>
      <c r="C541" s="38">
        <f t="shared" si="16"/>
        <v>2.261153847965668E-4</v>
      </c>
      <c r="D541" s="38">
        <v>0</v>
      </c>
      <c r="E541" s="17" t="s">
        <v>669</v>
      </c>
      <c r="F541" s="17" t="s">
        <v>669</v>
      </c>
      <c r="G541" s="20">
        <v>37</v>
      </c>
      <c r="H541" s="20">
        <v>212281</v>
      </c>
      <c r="I541" s="20">
        <v>48</v>
      </c>
      <c r="J541" s="1">
        <v>0</v>
      </c>
    </row>
    <row r="542" spans="1:10" s="1" customFormat="1">
      <c r="A542" s="16">
        <v>84016</v>
      </c>
      <c r="B542" s="37">
        <v>2018</v>
      </c>
      <c r="C542" s="38">
        <f t="shared" si="16"/>
        <v>4.9723132557351109E-3</v>
      </c>
      <c r="D542" s="38">
        <v>0</v>
      </c>
      <c r="E542" s="17" t="s">
        <v>670</v>
      </c>
      <c r="F542" s="17" t="s">
        <v>670</v>
      </c>
      <c r="G542" s="20">
        <v>17</v>
      </c>
      <c r="H542" s="20">
        <v>97339</v>
      </c>
      <c r="I542" s="20">
        <v>484</v>
      </c>
      <c r="J542" s="1">
        <v>0</v>
      </c>
    </row>
    <row r="543" spans="1:10" s="1" customFormat="1">
      <c r="A543" s="16">
        <v>84029</v>
      </c>
      <c r="B543" s="37">
        <v>2018</v>
      </c>
      <c r="C543" s="38">
        <f t="shared" si="16"/>
        <v>6.2879240418775741E-5</v>
      </c>
      <c r="D543" s="38">
        <v>0</v>
      </c>
      <c r="E543" s="17" t="s">
        <v>671</v>
      </c>
      <c r="F543" s="17" t="s">
        <v>671</v>
      </c>
      <c r="G543" s="20">
        <v>17</v>
      </c>
      <c r="H543" s="20">
        <v>95421</v>
      </c>
      <c r="I543" s="20">
        <v>6</v>
      </c>
      <c r="J543" s="1">
        <v>0</v>
      </c>
    </row>
    <row r="544" spans="1:10" s="1" customFormat="1">
      <c r="A544" s="16">
        <v>84033</v>
      </c>
      <c r="B544" s="37">
        <v>2018</v>
      </c>
      <c r="C544" s="38">
        <f t="shared" si="16"/>
        <v>4.1902039297847136E-4</v>
      </c>
      <c r="D544" s="38">
        <f t="shared" si="17"/>
        <v>15.285714285714286</v>
      </c>
      <c r="E544" s="17" t="s">
        <v>672</v>
      </c>
      <c r="F544" s="17" t="s">
        <v>672</v>
      </c>
      <c r="G544" s="20">
        <v>88</v>
      </c>
      <c r="H544" s="20">
        <v>510715</v>
      </c>
      <c r="I544" s="20">
        <v>214</v>
      </c>
      <c r="J544" s="1">
        <v>14</v>
      </c>
    </row>
    <row r="545" spans="1:10" s="1" customFormat="1">
      <c r="A545" s="16">
        <v>84035</v>
      </c>
      <c r="B545" s="37">
        <v>2018</v>
      </c>
      <c r="C545" s="38">
        <f t="shared" si="16"/>
        <v>3.7244904511770673E-4</v>
      </c>
      <c r="D545" s="38">
        <f t="shared" si="17"/>
        <v>19.333333333333332</v>
      </c>
      <c r="E545" s="17" t="s">
        <v>673</v>
      </c>
      <c r="F545" s="17" t="s">
        <v>673</v>
      </c>
      <c r="G545" s="20">
        <v>57</v>
      </c>
      <c r="H545" s="20">
        <v>311452</v>
      </c>
      <c r="I545" s="20">
        <v>116</v>
      </c>
      <c r="J545" s="1">
        <v>6</v>
      </c>
    </row>
    <row r="546" spans="1:10" s="1" customFormat="1">
      <c r="A546" s="16">
        <v>84043</v>
      </c>
      <c r="B546" s="37">
        <v>2018</v>
      </c>
      <c r="C546" s="38">
        <f t="shared" si="16"/>
        <v>2.8177118988798603E-4</v>
      </c>
      <c r="D546" s="38">
        <f t="shared" si="17"/>
        <v>35.5</v>
      </c>
      <c r="E546" s="17" t="s">
        <v>674</v>
      </c>
      <c r="F546" s="17" t="s">
        <v>674</v>
      </c>
      <c r="G546" s="20">
        <v>86</v>
      </c>
      <c r="H546" s="20">
        <v>503955</v>
      </c>
      <c r="I546" s="20">
        <v>142</v>
      </c>
      <c r="J546" s="1">
        <v>4</v>
      </c>
    </row>
    <row r="547" spans="1:10" s="1" customFormat="1">
      <c r="A547" s="16">
        <v>84050</v>
      </c>
      <c r="B547" s="37">
        <v>2018</v>
      </c>
      <c r="C547" s="38">
        <f t="shared" si="16"/>
        <v>1.8121381925096547E-3</v>
      </c>
      <c r="D547" s="38">
        <f t="shared" si="17"/>
        <v>138.80000000000001</v>
      </c>
      <c r="E547" s="17" t="s">
        <v>675</v>
      </c>
      <c r="F547" s="17" t="s">
        <v>675</v>
      </c>
      <c r="G547" s="20">
        <v>58</v>
      </c>
      <c r="H547" s="20">
        <v>382973</v>
      </c>
      <c r="I547" s="20">
        <v>694</v>
      </c>
      <c r="J547" s="1">
        <v>5</v>
      </c>
    </row>
    <row r="548" spans="1:10" s="1" customFormat="1">
      <c r="A548" s="16">
        <v>84059</v>
      </c>
      <c r="B548" s="37">
        <v>2018</v>
      </c>
      <c r="C548" s="38">
        <f t="shared" si="16"/>
        <v>1.8452823051266554E-5</v>
      </c>
      <c r="D548" s="38">
        <v>0</v>
      </c>
      <c r="E548" s="17" t="s">
        <v>676</v>
      </c>
      <c r="F548" s="17" t="s">
        <v>676</v>
      </c>
      <c r="G548" s="20">
        <v>33</v>
      </c>
      <c r="H548" s="20">
        <v>216769</v>
      </c>
      <c r="I548" s="20">
        <v>4</v>
      </c>
      <c r="J548" s="1">
        <v>0</v>
      </c>
    </row>
    <row r="549" spans="1:10" s="1" customFormat="1">
      <c r="A549" s="16">
        <v>84068</v>
      </c>
      <c r="B549" s="37">
        <v>2018</v>
      </c>
      <c r="C549" s="38">
        <f t="shared" si="16"/>
        <v>0</v>
      </c>
      <c r="D549" s="38">
        <v>0</v>
      </c>
      <c r="E549" s="17" t="s">
        <v>677</v>
      </c>
      <c r="F549" s="17" t="s">
        <v>677</v>
      </c>
      <c r="G549" s="20">
        <v>20</v>
      </c>
      <c r="H549" s="20">
        <v>113060</v>
      </c>
      <c r="I549" s="20">
        <v>0</v>
      </c>
      <c r="J549" s="1">
        <v>0</v>
      </c>
    </row>
    <row r="550" spans="1:10" s="1" customFormat="1">
      <c r="A550" s="16">
        <v>84075</v>
      </c>
      <c r="B550" s="37">
        <v>2018</v>
      </c>
      <c r="C550" s="38">
        <f t="shared" si="16"/>
        <v>2.467929259275712E-5</v>
      </c>
      <c r="D550" s="38">
        <v>0</v>
      </c>
      <c r="E550" s="17" t="s">
        <v>678</v>
      </c>
      <c r="F550" s="17" t="s">
        <v>678</v>
      </c>
      <c r="G550" s="20">
        <v>28</v>
      </c>
      <c r="H550" s="20">
        <v>202599</v>
      </c>
      <c r="I550" s="20">
        <v>5</v>
      </c>
      <c r="J550" s="1">
        <v>0</v>
      </c>
    </row>
    <row r="551" spans="1:10" s="1" customFormat="1">
      <c r="A551" s="16">
        <v>84077</v>
      </c>
      <c r="B551" s="37">
        <v>2018</v>
      </c>
      <c r="C551" s="38">
        <f t="shared" si="16"/>
        <v>1.0315390952102079E-3</v>
      </c>
      <c r="D551" s="38">
        <f t="shared" si="17"/>
        <v>121.28571428571429</v>
      </c>
      <c r="E551" s="17" t="s">
        <v>679</v>
      </c>
      <c r="F551" s="17" t="s">
        <v>679</v>
      </c>
      <c r="G551" s="20">
        <v>136</v>
      </c>
      <c r="H551" s="20">
        <v>823042</v>
      </c>
      <c r="I551" s="20">
        <v>849</v>
      </c>
      <c r="J551" s="1">
        <v>7</v>
      </c>
    </row>
    <row r="552" spans="1:10" s="1" customFormat="1">
      <c r="A552" s="16">
        <v>85007</v>
      </c>
      <c r="B552" s="37">
        <v>2018</v>
      </c>
      <c r="C552" s="38">
        <f t="shared" si="16"/>
        <v>8.3255808902579849E-5</v>
      </c>
      <c r="D552" s="38">
        <v>0</v>
      </c>
      <c r="E552" s="17" t="s">
        <v>680</v>
      </c>
      <c r="F552" s="17" t="s">
        <v>680</v>
      </c>
      <c r="G552" s="20">
        <v>54</v>
      </c>
      <c r="H552" s="20">
        <v>276257</v>
      </c>
      <c r="I552" s="20">
        <v>23</v>
      </c>
      <c r="J552" s="1">
        <v>0</v>
      </c>
    </row>
    <row r="553" spans="1:10" s="1" customFormat="1">
      <c r="A553" s="16">
        <v>85009</v>
      </c>
      <c r="B553" s="37">
        <v>2018</v>
      </c>
      <c r="C553" s="38">
        <f t="shared" si="16"/>
        <v>3.0300841829605648E-3</v>
      </c>
      <c r="D553" s="38">
        <f t="shared" si="17"/>
        <v>137.85714285714286</v>
      </c>
      <c r="E553" s="17" t="s">
        <v>681</v>
      </c>
      <c r="F553" s="17" t="s">
        <v>681</v>
      </c>
      <c r="G553" s="20">
        <v>55</v>
      </c>
      <c r="H553" s="20">
        <v>318473</v>
      </c>
      <c r="I553" s="20">
        <v>965</v>
      </c>
      <c r="J553" s="1">
        <v>7</v>
      </c>
    </row>
    <row r="554" spans="1:10" s="1" customFormat="1">
      <c r="A554" s="16">
        <v>85011</v>
      </c>
      <c r="B554" s="37">
        <v>2018</v>
      </c>
      <c r="C554" s="38">
        <f t="shared" si="16"/>
        <v>1.0057346823615868E-2</v>
      </c>
      <c r="D554" s="38">
        <f t="shared" si="17"/>
        <v>638.66666666666663</v>
      </c>
      <c r="E554" s="17" t="s">
        <v>682</v>
      </c>
      <c r="F554" s="17" t="s">
        <v>682</v>
      </c>
      <c r="G554" s="20">
        <v>61</v>
      </c>
      <c r="H554" s="20">
        <v>381015</v>
      </c>
      <c r="I554" s="20">
        <v>3832</v>
      </c>
      <c r="J554" s="1">
        <v>6</v>
      </c>
    </row>
    <row r="555" spans="1:10" s="1" customFormat="1">
      <c r="A555" s="16">
        <v>85024</v>
      </c>
      <c r="B555" s="37">
        <v>2018</v>
      </c>
      <c r="C555" s="38">
        <f t="shared" si="16"/>
        <v>3.1300252699287849E-3</v>
      </c>
      <c r="D555" s="38">
        <f t="shared" si="17"/>
        <v>60.555555555555557</v>
      </c>
      <c r="E555" s="17" t="s">
        <v>683</v>
      </c>
      <c r="F555" s="17" t="s">
        <v>683</v>
      </c>
      <c r="G555" s="20">
        <v>28</v>
      </c>
      <c r="H555" s="20">
        <v>174120</v>
      </c>
      <c r="I555" s="20">
        <v>545</v>
      </c>
      <c r="J555" s="1">
        <v>9</v>
      </c>
    </row>
    <row r="556" spans="1:10" s="1" customFormat="1">
      <c r="A556" s="16">
        <v>85026</v>
      </c>
      <c r="B556" s="37">
        <v>2018</v>
      </c>
      <c r="C556" s="38">
        <f t="shared" si="16"/>
        <v>8.9780307587333788E-5</v>
      </c>
      <c r="D556" s="38">
        <v>0</v>
      </c>
      <c r="E556" s="17" t="s">
        <v>684</v>
      </c>
      <c r="F556" s="17" t="s">
        <v>684</v>
      </c>
      <c r="G556" s="20">
        <v>13</v>
      </c>
      <c r="H556" s="20">
        <v>111383</v>
      </c>
      <c r="I556" s="20">
        <v>10</v>
      </c>
      <c r="J556" s="1">
        <v>0</v>
      </c>
    </row>
    <row r="557" spans="1:10" s="1" customFormat="1">
      <c r="A557" s="16">
        <v>85034</v>
      </c>
      <c r="B557" s="37">
        <v>2018</v>
      </c>
      <c r="C557" s="38">
        <f t="shared" si="16"/>
        <v>0</v>
      </c>
      <c r="D557" s="38">
        <v>0</v>
      </c>
      <c r="E557" s="17" t="s">
        <v>685</v>
      </c>
      <c r="F557" s="17" t="s">
        <v>685</v>
      </c>
      <c r="G557" s="20">
        <v>15</v>
      </c>
      <c r="H557" s="20">
        <v>111151</v>
      </c>
      <c r="I557" s="20">
        <v>0</v>
      </c>
      <c r="J557" s="1">
        <v>0</v>
      </c>
    </row>
    <row r="558" spans="1:10" s="1" customFormat="1">
      <c r="A558" s="16">
        <v>85039</v>
      </c>
      <c r="B558" s="37">
        <v>2018</v>
      </c>
      <c r="C558" s="38">
        <f t="shared" si="16"/>
        <v>1.8917878786473717E-3</v>
      </c>
      <c r="D558" s="38">
        <v>0</v>
      </c>
      <c r="E558" s="17" t="s">
        <v>686</v>
      </c>
      <c r="F558" s="17" t="s">
        <v>686</v>
      </c>
      <c r="G558" s="20">
        <v>37</v>
      </c>
      <c r="H558" s="20">
        <v>215669</v>
      </c>
      <c r="I558" s="20">
        <v>408</v>
      </c>
      <c r="J558" s="1">
        <v>0</v>
      </c>
    </row>
    <row r="559" spans="1:10" s="1" customFormat="1">
      <c r="A559" s="16">
        <v>85045</v>
      </c>
      <c r="B559" s="37">
        <v>2018</v>
      </c>
      <c r="C559" s="38">
        <f t="shared" si="16"/>
        <v>2.5508797087860568E-4</v>
      </c>
      <c r="D559" s="38">
        <f t="shared" si="17"/>
        <v>18.5</v>
      </c>
      <c r="E559" s="17" t="s">
        <v>687</v>
      </c>
      <c r="F559" s="17" t="s">
        <v>687</v>
      </c>
      <c r="G559" s="20">
        <v>42</v>
      </c>
      <c r="H559" s="20">
        <v>290096</v>
      </c>
      <c r="I559" s="20">
        <v>74</v>
      </c>
      <c r="J559" s="1">
        <v>4</v>
      </c>
    </row>
    <row r="560" spans="1:10" s="1" customFormat="1">
      <c r="A560" s="16">
        <v>85046</v>
      </c>
      <c r="B560" s="37">
        <v>2018</v>
      </c>
      <c r="C560" s="38">
        <f t="shared" si="16"/>
        <v>5.2080349563306272E-4</v>
      </c>
      <c r="D560" s="38">
        <v>0</v>
      </c>
      <c r="E560" s="17" t="s">
        <v>688</v>
      </c>
      <c r="F560" s="17" t="s">
        <v>688</v>
      </c>
      <c r="G560" s="20">
        <v>29</v>
      </c>
      <c r="H560" s="20">
        <v>192011</v>
      </c>
      <c r="I560" s="20">
        <v>100</v>
      </c>
      <c r="J560" s="1">
        <v>0</v>
      </c>
    </row>
    <row r="561" spans="1:10" s="1" customFormat="1">
      <c r="A561" s="16">
        <v>85047</v>
      </c>
      <c r="B561" s="37">
        <v>2018</v>
      </c>
      <c r="C561" s="38">
        <f t="shared" si="16"/>
        <v>2.4814757832778312E-4</v>
      </c>
      <c r="D561" s="38">
        <v>0</v>
      </c>
      <c r="E561" s="17" t="s">
        <v>689</v>
      </c>
      <c r="F561" s="17" t="s">
        <v>689</v>
      </c>
      <c r="G561" s="20">
        <v>24</v>
      </c>
      <c r="H561" s="20">
        <v>201493</v>
      </c>
      <c r="I561" s="20">
        <v>50</v>
      </c>
      <c r="J561" s="1">
        <v>0</v>
      </c>
    </row>
    <row r="562" spans="1:10" s="1" customFormat="1">
      <c r="A562" s="16">
        <v>91005</v>
      </c>
      <c r="B562" s="37">
        <v>2018</v>
      </c>
      <c r="C562" s="38">
        <f t="shared" si="16"/>
        <v>3.7403361983114093E-2</v>
      </c>
      <c r="D562" s="38">
        <f t="shared" si="17"/>
        <v>668</v>
      </c>
      <c r="E562" s="17" t="s">
        <v>690</v>
      </c>
      <c r="F562" s="17" t="s">
        <v>690</v>
      </c>
      <c r="G562" s="20">
        <v>39</v>
      </c>
      <c r="H562" s="20">
        <v>250031</v>
      </c>
      <c r="I562" s="20">
        <v>9352</v>
      </c>
      <c r="J562" s="1">
        <v>14</v>
      </c>
    </row>
    <row r="563" spans="1:10" s="1" customFormat="1">
      <c r="A563" s="16">
        <v>91013</v>
      </c>
      <c r="B563" s="37">
        <v>2018</v>
      </c>
      <c r="C563" s="38">
        <f t="shared" si="16"/>
        <v>2.0814704495172743E-3</v>
      </c>
      <c r="D563" s="38">
        <v>0</v>
      </c>
      <c r="E563" s="17" t="s">
        <v>691</v>
      </c>
      <c r="F563" s="17" t="s">
        <v>691</v>
      </c>
      <c r="G563" s="20">
        <v>88</v>
      </c>
      <c r="H563" s="20">
        <v>672121</v>
      </c>
      <c r="I563" s="20">
        <v>1399</v>
      </c>
      <c r="J563" s="1">
        <v>0</v>
      </c>
    </row>
    <row r="564" spans="1:10" s="1" customFormat="1">
      <c r="A564" s="16">
        <v>91015</v>
      </c>
      <c r="B564" s="37">
        <v>2018</v>
      </c>
      <c r="C564" s="38">
        <f t="shared" si="16"/>
        <v>1.6137075945620487E-3</v>
      </c>
      <c r="D564" s="38">
        <f t="shared" si="17"/>
        <v>39.799999999999997</v>
      </c>
      <c r="E564" s="17" t="s">
        <v>692</v>
      </c>
      <c r="F564" s="17" t="s">
        <v>692</v>
      </c>
      <c r="G564" s="20">
        <v>55</v>
      </c>
      <c r="H564" s="20">
        <v>246637</v>
      </c>
      <c r="I564" s="20">
        <v>398</v>
      </c>
      <c r="J564" s="1">
        <v>10</v>
      </c>
    </row>
    <row r="565" spans="1:10" s="1" customFormat="1">
      <c r="A565" s="16">
        <v>91030</v>
      </c>
      <c r="B565" s="37">
        <v>2018</v>
      </c>
      <c r="C565" s="38">
        <f t="shared" si="16"/>
        <v>1.329147560839956E-2</v>
      </c>
      <c r="D565" s="38">
        <f t="shared" si="17"/>
        <v>716.93333333333328</v>
      </c>
      <c r="E565" s="17" t="s">
        <v>693</v>
      </c>
      <c r="F565" s="17" t="s">
        <v>693</v>
      </c>
      <c r="G565" s="20">
        <v>120</v>
      </c>
      <c r="H565" s="20">
        <v>809090</v>
      </c>
      <c r="I565" s="20">
        <v>10754</v>
      </c>
      <c r="J565" s="1">
        <v>15</v>
      </c>
    </row>
    <row r="566" spans="1:10" s="1" customFormat="1">
      <c r="A566" s="16">
        <v>91034</v>
      </c>
      <c r="B566" s="37">
        <v>2018</v>
      </c>
      <c r="C566" s="38">
        <f t="shared" si="16"/>
        <v>2.8672248312243381E-2</v>
      </c>
      <c r="D566" s="38">
        <f t="shared" si="17"/>
        <v>807.84210526315792</v>
      </c>
      <c r="E566" s="17" t="s">
        <v>694</v>
      </c>
      <c r="F566" s="17" t="s">
        <v>694</v>
      </c>
      <c r="G566" s="20">
        <v>62</v>
      </c>
      <c r="H566" s="20">
        <v>535326</v>
      </c>
      <c r="I566" s="20">
        <v>15349</v>
      </c>
      <c r="J566" s="1">
        <v>19</v>
      </c>
    </row>
    <row r="567" spans="1:10" s="1" customFormat="1">
      <c r="A567" s="16">
        <v>91054</v>
      </c>
      <c r="B567" s="37">
        <v>2018</v>
      </c>
      <c r="C567" s="38">
        <f t="shared" si="16"/>
        <v>2.0762140746892485E-4</v>
      </c>
      <c r="D567" s="38">
        <f t="shared" si="17"/>
        <v>12.2</v>
      </c>
      <c r="E567" s="17" t="s">
        <v>695</v>
      </c>
      <c r="F567" s="17" t="s">
        <v>695</v>
      </c>
      <c r="G567" s="20">
        <v>57</v>
      </c>
      <c r="H567" s="20">
        <v>293804</v>
      </c>
      <c r="I567" s="20">
        <v>61</v>
      </c>
      <c r="J567" s="1">
        <v>5</v>
      </c>
    </row>
    <row r="568" spans="1:10" s="1" customFormat="1">
      <c r="A568" s="16">
        <v>91059</v>
      </c>
      <c r="B568" s="37">
        <v>2018</v>
      </c>
      <c r="C568" s="38">
        <f t="shared" si="16"/>
        <v>2.1379624514165529E-2</v>
      </c>
      <c r="D568" s="38">
        <f t="shared" si="17"/>
        <v>612.72222222222217</v>
      </c>
      <c r="E568" s="17" t="s">
        <v>696</v>
      </c>
      <c r="F568" s="17" t="s">
        <v>696</v>
      </c>
      <c r="G568" s="20">
        <v>75</v>
      </c>
      <c r="H568" s="20">
        <v>515865</v>
      </c>
      <c r="I568" s="20">
        <v>11029</v>
      </c>
      <c r="J568" s="1">
        <v>18</v>
      </c>
    </row>
    <row r="569" spans="1:10" s="1" customFormat="1">
      <c r="A569" s="16">
        <v>91064</v>
      </c>
      <c r="B569" s="37">
        <v>2018</v>
      </c>
      <c r="C569" s="38">
        <f t="shared" si="16"/>
        <v>2.5368908124036006E-2</v>
      </c>
      <c r="D569" s="38">
        <f t="shared" si="17"/>
        <v>651.18181818181813</v>
      </c>
      <c r="E569" s="17" t="s">
        <v>697</v>
      </c>
      <c r="F569" s="17" t="s">
        <v>697</v>
      </c>
      <c r="G569" s="20">
        <v>85</v>
      </c>
      <c r="H569" s="20">
        <v>564707</v>
      </c>
      <c r="I569" s="20">
        <v>14326</v>
      </c>
      <c r="J569" s="1">
        <v>22</v>
      </c>
    </row>
    <row r="570" spans="1:10" s="1" customFormat="1">
      <c r="A570" s="16">
        <v>91072</v>
      </c>
      <c r="B570" s="37">
        <v>2018</v>
      </c>
      <c r="C570" s="38">
        <f t="shared" si="16"/>
        <v>3.0162280173630508E-3</v>
      </c>
      <c r="D570" s="38">
        <f t="shared" si="17"/>
        <v>305.60000000000002</v>
      </c>
      <c r="E570" s="17" t="s">
        <v>698</v>
      </c>
      <c r="F570" s="17" t="s">
        <v>698</v>
      </c>
      <c r="G570" s="20">
        <v>53</v>
      </c>
      <c r="H570" s="20">
        <v>506593</v>
      </c>
      <c r="I570" s="20">
        <v>1528</v>
      </c>
      <c r="J570" s="1">
        <v>5</v>
      </c>
    </row>
    <row r="571" spans="1:10" s="1" customFormat="1">
      <c r="A571" s="16">
        <v>91103</v>
      </c>
      <c r="B571" s="37">
        <v>2018</v>
      </c>
      <c r="C571" s="38">
        <f t="shared" si="16"/>
        <v>2.9419066209884576E-2</v>
      </c>
      <c r="D571" s="38">
        <f t="shared" si="17"/>
        <v>804.14285714285711</v>
      </c>
      <c r="E571" s="17" t="s">
        <v>699</v>
      </c>
      <c r="F571" s="17" t="s">
        <v>699</v>
      </c>
      <c r="G571" s="20">
        <v>49</v>
      </c>
      <c r="H571" s="20">
        <v>382677</v>
      </c>
      <c r="I571" s="20">
        <v>11258</v>
      </c>
      <c r="J571" s="1">
        <v>14</v>
      </c>
    </row>
    <row r="572" spans="1:10" s="1" customFormat="1">
      <c r="A572" s="16">
        <v>91114</v>
      </c>
      <c r="B572" s="37">
        <v>2018</v>
      </c>
      <c r="C572" s="38">
        <f t="shared" si="16"/>
        <v>9.1949590861397116E-4</v>
      </c>
      <c r="D572" s="38">
        <v>0</v>
      </c>
      <c r="E572" s="17" t="s">
        <v>700</v>
      </c>
      <c r="F572" s="17" t="s">
        <v>700</v>
      </c>
      <c r="G572" s="20">
        <v>86</v>
      </c>
      <c r="H572" s="20">
        <v>539426</v>
      </c>
      <c r="I572" s="20">
        <v>496</v>
      </c>
      <c r="J572" s="1">
        <v>0</v>
      </c>
    </row>
    <row r="573" spans="1:10" s="1" customFormat="1">
      <c r="A573" s="16">
        <v>91120</v>
      </c>
      <c r="B573" s="37">
        <v>2018</v>
      </c>
      <c r="C573" s="38">
        <f t="shared" si="16"/>
        <v>6.4643434570978032E-3</v>
      </c>
      <c r="D573" s="38">
        <f t="shared" si="17"/>
        <v>453.4</v>
      </c>
      <c r="E573" s="17" t="s">
        <v>701</v>
      </c>
      <c r="F573" s="17" t="s">
        <v>701</v>
      </c>
      <c r="G573" s="20">
        <v>75</v>
      </c>
      <c r="H573" s="20">
        <v>350693</v>
      </c>
      <c r="I573" s="20">
        <v>2267</v>
      </c>
      <c r="J573" s="1">
        <v>5</v>
      </c>
    </row>
    <row r="574" spans="1:10" s="1" customFormat="1">
      <c r="A574" s="16">
        <v>91141</v>
      </c>
      <c r="B574" s="37">
        <v>2018</v>
      </c>
      <c r="C574" s="38">
        <f t="shared" si="16"/>
        <v>1.7058527072331662E-2</v>
      </c>
      <c r="D574" s="38">
        <f t="shared" si="17"/>
        <v>444.85714285714283</v>
      </c>
      <c r="E574" s="17" t="s">
        <v>702</v>
      </c>
      <c r="F574" s="17" t="s">
        <v>702</v>
      </c>
      <c r="G574" s="20">
        <v>32</v>
      </c>
      <c r="H574" s="20">
        <v>182548</v>
      </c>
      <c r="I574" s="20">
        <v>3114</v>
      </c>
      <c r="J574" s="1">
        <v>7</v>
      </c>
    </row>
    <row r="575" spans="1:10" s="1" customFormat="1">
      <c r="A575" s="16">
        <v>91142</v>
      </c>
      <c r="B575" s="37">
        <v>2018</v>
      </c>
      <c r="C575" s="38">
        <f t="shared" si="16"/>
        <v>4.1695984155526021E-4</v>
      </c>
      <c r="D575" s="38">
        <v>0</v>
      </c>
      <c r="E575" s="17" t="s">
        <v>703</v>
      </c>
      <c r="F575" s="17" t="s">
        <v>703</v>
      </c>
      <c r="G575" s="20">
        <v>27</v>
      </c>
      <c r="H575" s="20">
        <v>191865</v>
      </c>
      <c r="I575" s="20">
        <v>80</v>
      </c>
      <c r="J575" s="1">
        <v>0</v>
      </c>
    </row>
    <row r="576" spans="1:10" s="1" customFormat="1">
      <c r="A576" s="16">
        <v>91143</v>
      </c>
      <c r="B576" s="37">
        <v>2018</v>
      </c>
      <c r="C576" s="38">
        <f t="shared" si="16"/>
        <v>6.9012533431223452E-3</v>
      </c>
      <c r="D576" s="38">
        <v>0</v>
      </c>
      <c r="E576" s="17" t="s">
        <v>704</v>
      </c>
      <c r="F576" s="17" t="s">
        <v>704</v>
      </c>
      <c r="G576" s="20">
        <v>21</v>
      </c>
      <c r="H576" s="20">
        <v>95345</v>
      </c>
      <c r="I576" s="20">
        <v>658</v>
      </c>
      <c r="J576" s="1">
        <v>0</v>
      </c>
    </row>
    <row r="577" spans="1:10" s="1" customFormat="1">
      <c r="A577" s="16">
        <v>92003</v>
      </c>
      <c r="B577" s="37">
        <v>2018</v>
      </c>
      <c r="C577" s="38">
        <f t="shared" si="16"/>
        <v>4.9919725019075836E-2</v>
      </c>
      <c r="D577" s="38">
        <f t="shared" si="17"/>
        <v>1152.1666666666667</v>
      </c>
      <c r="E577" s="17" t="s">
        <v>705</v>
      </c>
      <c r="F577" s="17" t="s">
        <v>705</v>
      </c>
      <c r="G577" s="20">
        <v>55</v>
      </c>
      <c r="H577" s="20">
        <v>415447</v>
      </c>
      <c r="I577" s="20">
        <v>20739</v>
      </c>
      <c r="J577" s="1">
        <v>18</v>
      </c>
    </row>
    <row r="578" spans="1:10" s="1" customFormat="1">
      <c r="A578" s="16">
        <v>92006</v>
      </c>
      <c r="B578" s="37">
        <v>2018</v>
      </c>
      <c r="C578" s="38">
        <f t="shared" si="16"/>
        <v>3.0101533555912111E-2</v>
      </c>
      <c r="D578" s="38">
        <f t="shared" si="17"/>
        <v>986.5</v>
      </c>
      <c r="E578" s="17" t="s">
        <v>706</v>
      </c>
      <c r="F578" s="17" t="s">
        <v>706</v>
      </c>
      <c r="G578" s="20">
        <v>56</v>
      </c>
      <c r="H578" s="20">
        <v>393269</v>
      </c>
      <c r="I578" s="20">
        <v>11838</v>
      </c>
      <c r="J578" s="1">
        <v>12</v>
      </c>
    </row>
    <row r="579" spans="1:10" s="1" customFormat="1">
      <c r="A579" s="16">
        <v>92035</v>
      </c>
      <c r="B579" s="37">
        <v>2018</v>
      </c>
      <c r="C579" s="38">
        <f t="shared" si="16"/>
        <v>0.11265811449814986</v>
      </c>
      <c r="D579" s="38">
        <f t="shared" si="17"/>
        <v>1200.0307692307692</v>
      </c>
      <c r="E579" s="17" t="s">
        <v>707</v>
      </c>
      <c r="F579" s="17" t="s">
        <v>707</v>
      </c>
      <c r="G579" s="20">
        <v>97</v>
      </c>
      <c r="H579" s="20">
        <v>692378</v>
      </c>
      <c r="I579" s="20">
        <v>78002</v>
      </c>
      <c r="J579" s="1">
        <v>65</v>
      </c>
    </row>
    <row r="580" spans="1:10" s="1" customFormat="1">
      <c r="A580" s="16">
        <v>92045</v>
      </c>
      <c r="B580" s="37">
        <v>2018</v>
      </c>
      <c r="C580" s="38">
        <f t="shared" si="16"/>
        <v>8.0557985886816522E-2</v>
      </c>
      <c r="D580" s="38">
        <f t="shared" si="17"/>
        <v>1970.4</v>
      </c>
      <c r="E580" s="17" t="s">
        <v>708</v>
      </c>
      <c r="F580" s="17" t="s">
        <v>708</v>
      </c>
      <c r="G580" s="20">
        <v>17</v>
      </c>
      <c r="H580" s="20">
        <v>122297</v>
      </c>
      <c r="I580" s="20">
        <v>9852</v>
      </c>
      <c r="J580" s="1">
        <v>5</v>
      </c>
    </row>
    <row r="581" spans="1:10" s="1" customFormat="1">
      <c r="A581" s="16">
        <v>92048</v>
      </c>
      <c r="B581" s="37">
        <v>2018</v>
      </c>
      <c r="C581" s="38">
        <f t="shared" si="16"/>
        <v>5.2639370807309738E-2</v>
      </c>
      <c r="D581" s="38">
        <f t="shared" si="17"/>
        <v>898.26315789473688</v>
      </c>
      <c r="E581" s="17" t="s">
        <v>709</v>
      </c>
      <c r="F581" s="17" t="s">
        <v>709</v>
      </c>
      <c r="G581" s="20">
        <v>47</v>
      </c>
      <c r="H581" s="20">
        <v>324225</v>
      </c>
      <c r="I581" s="20">
        <v>17067</v>
      </c>
      <c r="J581" s="1">
        <v>19</v>
      </c>
    </row>
    <row r="582" spans="1:10" s="1" customFormat="1">
      <c r="A582" s="16">
        <v>92054</v>
      </c>
      <c r="B582" s="37">
        <v>2018</v>
      </c>
      <c r="C582" s="38">
        <f t="shared" si="16"/>
        <v>5.9287936443914002E-2</v>
      </c>
      <c r="D582" s="38">
        <f t="shared" si="17"/>
        <v>943.84210526315792</v>
      </c>
      <c r="E582" s="17" t="s">
        <v>710</v>
      </c>
      <c r="F582" s="17" t="s">
        <v>710</v>
      </c>
      <c r="G582" s="20">
        <v>52</v>
      </c>
      <c r="H582" s="20">
        <v>302473</v>
      </c>
      <c r="I582" s="20">
        <v>17933</v>
      </c>
      <c r="J582" s="1">
        <v>19</v>
      </c>
    </row>
    <row r="583" spans="1:10" s="1" customFormat="1">
      <c r="A583" s="16">
        <v>92087</v>
      </c>
      <c r="B583" s="37">
        <v>2018</v>
      </c>
      <c r="C583" s="38">
        <f t="shared" si="16"/>
        <v>7.8354790136011807E-2</v>
      </c>
      <c r="D583" s="38">
        <f t="shared" si="17"/>
        <v>1250.9019607843138</v>
      </c>
      <c r="E583" s="17" t="s">
        <v>711</v>
      </c>
      <c r="F583" s="17" t="s">
        <v>711</v>
      </c>
      <c r="G583" s="20">
        <v>106</v>
      </c>
      <c r="H583" s="20">
        <v>814194</v>
      </c>
      <c r="I583" s="20">
        <v>63796</v>
      </c>
      <c r="J583" s="1">
        <v>51</v>
      </c>
    </row>
    <row r="584" spans="1:10" s="1" customFormat="1">
      <c r="A584" s="16">
        <v>92094</v>
      </c>
      <c r="B584" s="37">
        <v>2018</v>
      </c>
      <c r="C584" s="38">
        <f t="shared" si="16"/>
        <v>7.3846597681427886E-2</v>
      </c>
      <c r="D584" s="38">
        <f t="shared" si="17"/>
        <v>1023.8947368421053</v>
      </c>
      <c r="E584" s="17" t="s">
        <v>712</v>
      </c>
      <c r="F584" s="17" t="s">
        <v>713</v>
      </c>
      <c r="G584" s="20">
        <v>90</v>
      </c>
      <c r="H584" s="20">
        <v>526876</v>
      </c>
      <c r="I584" s="20">
        <v>38908</v>
      </c>
      <c r="J584" s="1">
        <v>38</v>
      </c>
    </row>
    <row r="585" spans="1:10" s="1" customFormat="1">
      <c r="A585" s="16">
        <v>92097</v>
      </c>
      <c r="B585" s="37">
        <v>2018</v>
      </c>
      <c r="C585" s="38">
        <f t="shared" si="16"/>
        <v>4.2679038611672299E-2</v>
      </c>
      <c r="D585" s="38">
        <f t="shared" si="17"/>
        <v>1101.7692307692307</v>
      </c>
      <c r="E585" s="17" t="s">
        <v>714</v>
      </c>
      <c r="F585" s="17" t="s">
        <v>714</v>
      </c>
      <c r="G585" s="20">
        <v>62</v>
      </c>
      <c r="H585" s="20">
        <v>335598</v>
      </c>
      <c r="I585" s="20">
        <v>14323</v>
      </c>
      <c r="J585" s="1">
        <v>13</v>
      </c>
    </row>
    <row r="586" spans="1:10" s="1" customFormat="1">
      <c r="A586" s="16">
        <v>92101</v>
      </c>
      <c r="B586" s="37">
        <v>2018</v>
      </c>
      <c r="C586" s="38">
        <f t="shared" si="16"/>
        <v>1.1280985601899956E-2</v>
      </c>
      <c r="D586" s="38">
        <v>0</v>
      </c>
      <c r="E586" s="17" t="s">
        <v>715</v>
      </c>
      <c r="F586" s="17" t="s">
        <v>715</v>
      </c>
      <c r="G586" s="20">
        <v>26</v>
      </c>
      <c r="H586" s="20">
        <v>148214</v>
      </c>
      <c r="I586" s="20">
        <v>1672</v>
      </c>
      <c r="J586" s="1">
        <v>0</v>
      </c>
    </row>
    <row r="587" spans="1:10" s="1" customFormat="1">
      <c r="A587" s="16">
        <v>92114</v>
      </c>
      <c r="B587" s="37">
        <v>2018</v>
      </c>
      <c r="C587" s="38">
        <f t="shared" si="16"/>
        <v>0.11940155295090195</v>
      </c>
      <c r="D587" s="38">
        <f t="shared" si="17"/>
        <v>1244.3846153846155</v>
      </c>
      <c r="E587" s="17" t="s">
        <v>716</v>
      </c>
      <c r="F587" s="17" t="s">
        <v>716</v>
      </c>
      <c r="G587" s="20">
        <v>41</v>
      </c>
      <c r="H587" s="20">
        <v>270968</v>
      </c>
      <c r="I587" s="20">
        <v>32354</v>
      </c>
      <c r="J587" s="1">
        <v>26</v>
      </c>
    </row>
    <row r="588" spans="1:10" s="1" customFormat="1">
      <c r="A588" s="16">
        <v>92137</v>
      </c>
      <c r="B588" s="37">
        <v>2018</v>
      </c>
      <c r="C588" s="38">
        <f t="shared" ref="C588:C599" si="18">IF(I588=-9999,-9999,I588/H588)</f>
        <v>3.4045272867758582E-2</v>
      </c>
      <c r="D588" s="38">
        <f t="shared" ref="D588:D598" si="19">IF(J588=-9999,-9999,I588/J588)</f>
        <v>594.83333333333337</v>
      </c>
      <c r="E588" s="17" t="s">
        <v>717</v>
      </c>
      <c r="F588" s="17" t="s">
        <v>717</v>
      </c>
      <c r="G588" s="20">
        <v>21</v>
      </c>
      <c r="H588" s="20">
        <v>104831</v>
      </c>
      <c r="I588" s="20">
        <v>3569</v>
      </c>
      <c r="J588" s="1">
        <v>6</v>
      </c>
    </row>
    <row r="589" spans="1:10" s="1" customFormat="1">
      <c r="A589" s="16">
        <v>92138</v>
      </c>
      <c r="B589" s="37">
        <v>2018</v>
      </c>
      <c r="C589" s="38">
        <f t="shared" si="18"/>
        <v>0.10215475074650564</v>
      </c>
      <c r="D589" s="38">
        <f t="shared" si="19"/>
        <v>1173.2352941176471</v>
      </c>
      <c r="E589" s="17" t="s">
        <v>718</v>
      </c>
      <c r="F589" s="17" t="s">
        <v>718</v>
      </c>
      <c r="G589" s="20">
        <v>60</v>
      </c>
      <c r="H589" s="20">
        <v>390486</v>
      </c>
      <c r="I589" s="20">
        <v>39890</v>
      </c>
      <c r="J589" s="1">
        <v>34</v>
      </c>
    </row>
    <row r="590" spans="1:10" s="1" customFormat="1">
      <c r="A590" s="16">
        <v>92140</v>
      </c>
      <c r="B590" s="37">
        <v>2018</v>
      </c>
      <c r="C590" s="38">
        <f t="shared" si="18"/>
        <v>9.3815501227815346E-2</v>
      </c>
      <c r="D590" s="38">
        <f t="shared" si="19"/>
        <v>1043.578947368421</v>
      </c>
      <c r="E590" s="17" t="s">
        <v>719</v>
      </c>
      <c r="F590" s="17" t="s">
        <v>719</v>
      </c>
      <c r="G590" s="20">
        <v>31</v>
      </c>
      <c r="H590" s="20">
        <v>211351</v>
      </c>
      <c r="I590" s="20">
        <v>19828</v>
      </c>
      <c r="J590" s="1">
        <v>19</v>
      </c>
    </row>
    <row r="591" spans="1:10" s="1" customFormat="1">
      <c r="A591" s="16">
        <v>92141</v>
      </c>
      <c r="B591" s="37">
        <v>2018</v>
      </c>
      <c r="C591" s="38">
        <f t="shared" si="18"/>
        <v>0.12660042617666412</v>
      </c>
      <c r="D591" s="38">
        <f t="shared" si="19"/>
        <v>1271.060606060606</v>
      </c>
      <c r="E591" s="17" t="s">
        <v>720</v>
      </c>
      <c r="F591" s="17" t="s">
        <v>720</v>
      </c>
      <c r="G591" s="20">
        <v>56</v>
      </c>
      <c r="H591" s="20">
        <v>331318</v>
      </c>
      <c r="I591" s="20">
        <v>41945</v>
      </c>
      <c r="J591" s="1">
        <v>33</v>
      </c>
    </row>
    <row r="592" spans="1:10" s="1" customFormat="1">
      <c r="A592" s="16">
        <v>92142</v>
      </c>
      <c r="B592" s="37">
        <v>2018</v>
      </c>
      <c r="C592" s="38">
        <f t="shared" si="18"/>
        <v>0.13319329485603693</v>
      </c>
      <c r="D592" s="38">
        <f t="shared" si="19"/>
        <v>1358.5740740740741</v>
      </c>
      <c r="E592" s="17" t="s">
        <v>721</v>
      </c>
      <c r="F592" s="17" t="s">
        <v>721</v>
      </c>
      <c r="G592" s="20">
        <v>83</v>
      </c>
      <c r="H592" s="20">
        <v>550801</v>
      </c>
      <c r="I592" s="20">
        <v>73363</v>
      </c>
      <c r="J592" s="1">
        <v>54</v>
      </c>
    </row>
    <row r="593" spans="1:10" s="1" customFormat="1">
      <c r="A593" s="16">
        <v>93010</v>
      </c>
      <c r="B593" s="37">
        <v>2018</v>
      </c>
      <c r="C593" s="38">
        <f t="shared" si="18"/>
        <v>3.0624124390773298E-2</v>
      </c>
      <c r="D593" s="38">
        <f t="shared" si="19"/>
        <v>1086.4000000000001</v>
      </c>
      <c r="E593" s="17" t="s">
        <v>722</v>
      </c>
      <c r="F593" s="17" t="s">
        <v>722</v>
      </c>
      <c r="G593" s="20">
        <v>59</v>
      </c>
      <c r="H593" s="20">
        <v>354753</v>
      </c>
      <c r="I593" s="20">
        <v>10864</v>
      </c>
      <c r="J593" s="1">
        <v>10</v>
      </c>
    </row>
    <row r="594" spans="1:10" s="1" customFormat="1">
      <c r="A594" s="16">
        <v>93014</v>
      </c>
      <c r="B594" s="37">
        <v>2018</v>
      </c>
      <c r="C594" s="38">
        <f t="shared" si="18"/>
        <v>2.4246636789421999E-5</v>
      </c>
      <c r="D594" s="38">
        <v>0</v>
      </c>
      <c r="E594" s="17" t="s">
        <v>723</v>
      </c>
      <c r="F594" s="17" t="s">
        <v>723</v>
      </c>
      <c r="G594" s="20">
        <v>90</v>
      </c>
      <c r="H594" s="20">
        <v>494914</v>
      </c>
      <c r="I594" s="20">
        <v>12</v>
      </c>
      <c r="J594" s="1">
        <v>0</v>
      </c>
    </row>
    <row r="595" spans="1:10" s="1" customFormat="1">
      <c r="A595" s="16">
        <v>93018</v>
      </c>
      <c r="B595" s="37">
        <v>2018</v>
      </c>
      <c r="C595" s="38">
        <f t="shared" si="18"/>
        <v>1.2050338167066511E-2</v>
      </c>
      <c r="D595" s="38">
        <f t="shared" si="19"/>
        <v>531.71428571428567</v>
      </c>
      <c r="E595" s="17" t="s">
        <v>724</v>
      </c>
      <c r="F595" s="17" t="s">
        <v>724</v>
      </c>
      <c r="G595" s="20">
        <v>54</v>
      </c>
      <c r="H595" s="20">
        <v>308871</v>
      </c>
      <c r="I595" s="20">
        <v>3722</v>
      </c>
      <c r="J595" s="1">
        <v>7</v>
      </c>
    </row>
    <row r="596" spans="1:10" s="1" customFormat="1">
      <c r="A596" s="16">
        <v>93022</v>
      </c>
      <c r="B596" s="37">
        <v>2018</v>
      </c>
      <c r="C596" s="38">
        <f t="shared" si="18"/>
        <v>4.211711440871594E-2</v>
      </c>
      <c r="D596" s="38">
        <f t="shared" si="19"/>
        <v>875.59375</v>
      </c>
      <c r="E596" s="17" t="s">
        <v>725</v>
      </c>
      <c r="F596" s="17" t="s">
        <v>725</v>
      </c>
      <c r="G596" s="20">
        <v>83</v>
      </c>
      <c r="H596" s="20">
        <v>665264</v>
      </c>
      <c r="I596" s="20">
        <v>28019</v>
      </c>
      <c r="J596" s="1">
        <v>32</v>
      </c>
    </row>
    <row r="597" spans="1:10" s="1" customFormat="1">
      <c r="A597" s="16">
        <v>93056</v>
      </c>
      <c r="B597" s="37">
        <v>2018</v>
      </c>
      <c r="C597" s="38">
        <f t="shared" si="18"/>
        <v>1.4368798200468188E-2</v>
      </c>
      <c r="D597" s="38">
        <f t="shared" si="19"/>
        <v>669.86666666666667</v>
      </c>
      <c r="E597" s="17" t="s">
        <v>726</v>
      </c>
      <c r="F597" s="17" t="s">
        <v>726</v>
      </c>
      <c r="G597" s="20">
        <v>114</v>
      </c>
      <c r="H597" s="20">
        <v>699293</v>
      </c>
      <c r="I597" s="20">
        <v>10048</v>
      </c>
      <c r="J597" s="1">
        <v>15</v>
      </c>
    </row>
    <row r="598" spans="1:10" s="1" customFormat="1">
      <c r="A598" s="16">
        <v>93088</v>
      </c>
      <c r="B598" s="37">
        <v>2018</v>
      </c>
      <c r="C598" s="38">
        <f t="shared" si="18"/>
        <v>4.0441097286935797E-2</v>
      </c>
      <c r="D598" s="38">
        <f t="shared" si="19"/>
        <v>994.05882352941171</v>
      </c>
      <c r="E598" s="17" t="s">
        <v>727</v>
      </c>
      <c r="F598" s="17" t="s">
        <v>727</v>
      </c>
      <c r="G598" s="20">
        <v>99</v>
      </c>
      <c r="H598" s="20">
        <v>835734</v>
      </c>
      <c r="I598" s="20">
        <v>33798</v>
      </c>
      <c r="J598" s="1">
        <v>34</v>
      </c>
    </row>
    <row r="599" spans="1:10" s="1" customFormat="1">
      <c r="A599" s="16">
        <v>93090</v>
      </c>
      <c r="B599" s="37">
        <v>2018</v>
      </c>
      <c r="C599" s="38">
        <f t="shared" si="18"/>
        <v>1.7796213799924857E-2</v>
      </c>
      <c r="D599" s="38">
        <v>0</v>
      </c>
      <c r="E599" s="17" t="s">
        <v>728</v>
      </c>
      <c r="F599" s="17" t="s">
        <v>728</v>
      </c>
      <c r="G599" s="20">
        <v>26</v>
      </c>
      <c r="H599" s="20">
        <v>130421</v>
      </c>
      <c r="I599" s="20">
        <v>2321</v>
      </c>
      <c r="J599" s="1">
        <v>0</v>
      </c>
    </row>
    <row r="600" spans="1:10" s="1" customFormat="1">
      <c r="A600" s="16"/>
      <c r="B600" s="17"/>
      <c r="C600" s="17"/>
      <c r="D600" s="17"/>
      <c r="E600" s="17"/>
      <c r="F600" s="17"/>
      <c r="G600" s="18"/>
      <c r="H600" s="18"/>
      <c r="I600" s="18"/>
    </row>
    <row r="601" spans="1:10" s="1" customFormat="1">
      <c r="A601" s="16"/>
      <c r="B601" s="17"/>
      <c r="C601" s="17"/>
      <c r="D601" s="17"/>
      <c r="E601" s="17"/>
      <c r="F601" s="17"/>
      <c r="G601" s="18"/>
      <c r="H601" s="18"/>
      <c r="I601" s="18"/>
    </row>
    <row r="602" spans="1:10" s="1" customFormat="1">
      <c r="A602" s="16"/>
      <c r="B602" s="17"/>
      <c r="C602" s="17"/>
      <c r="D602" s="17"/>
      <c r="E602" s="17"/>
      <c r="F602" s="17"/>
      <c r="G602" s="18"/>
      <c r="H602" s="18"/>
      <c r="I602" s="18"/>
    </row>
    <row r="603" spans="1:10">
      <c r="A603" s="4"/>
      <c r="B603" s="4"/>
      <c r="C603" s="4"/>
      <c r="D603" s="4"/>
      <c r="E603" s="4"/>
      <c r="F603" s="4"/>
      <c r="G603" s="19"/>
      <c r="H603" s="19"/>
      <c r="I603" s="19"/>
    </row>
  </sheetData>
  <phoneticPr fontId="0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33203125" defaultRowHeight="11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00"/>
  <sheetViews>
    <sheetView workbookViewId="0"/>
  </sheetViews>
  <sheetFormatPr baseColWidth="10" defaultColWidth="9.1640625" defaultRowHeight="11.25"/>
  <cols>
    <col min="1" max="1" width="10.6640625" style="5" customWidth="1"/>
    <col min="2" max="2" width="3.6640625" style="5" customWidth="1"/>
    <col min="3" max="3" width="4.1640625" style="5" customWidth="1"/>
    <col min="4" max="8" width="3.83203125" style="5" customWidth="1"/>
    <col min="9" max="9" width="1" style="5" customWidth="1"/>
    <col min="10" max="10" width="6.83203125" style="5" customWidth="1"/>
    <col min="11" max="11" width="10.1640625" style="8" customWidth="1"/>
    <col min="12" max="16384" width="9.1640625" style="9"/>
  </cols>
  <sheetData>
    <row r="1" spans="1:11">
      <c r="A1" s="7" t="s">
        <v>769</v>
      </c>
    </row>
    <row r="3" spans="1:11">
      <c r="A3" s="10" t="s">
        <v>770</v>
      </c>
      <c r="B3" s="11" t="s">
        <v>771</v>
      </c>
      <c r="C3" s="11"/>
      <c r="D3" s="11"/>
      <c r="E3" s="11"/>
      <c r="F3" s="11"/>
      <c r="G3" s="11"/>
      <c r="H3" s="11"/>
      <c r="I3" s="11"/>
      <c r="J3" s="11"/>
      <c r="K3" s="11"/>
    </row>
    <row r="4" spans="1:11">
      <c r="A4" s="8" t="s">
        <v>0</v>
      </c>
      <c r="B4" s="8" t="s">
        <v>730</v>
      </c>
      <c r="C4" s="8"/>
      <c r="D4" s="8"/>
      <c r="F4" s="8"/>
      <c r="G4" s="8"/>
      <c r="H4" s="8"/>
      <c r="I4" s="8"/>
      <c r="J4" s="8"/>
    </row>
    <row r="5" spans="1:11">
      <c r="A5" s="8" t="s">
        <v>1</v>
      </c>
      <c r="B5" s="8" t="s">
        <v>733</v>
      </c>
      <c r="C5" s="8"/>
      <c r="D5" s="8"/>
      <c r="E5" s="8"/>
      <c r="F5" s="8"/>
      <c r="G5" s="8"/>
      <c r="H5" s="8"/>
      <c r="I5" s="8"/>
      <c r="J5" s="8"/>
      <c r="K5" s="9"/>
    </row>
    <row r="6" spans="1:11">
      <c r="A6" s="8" t="s">
        <v>2</v>
      </c>
      <c r="B6" s="8"/>
      <c r="C6" s="8" t="s">
        <v>772</v>
      </c>
      <c r="D6" s="8"/>
      <c r="E6" s="8"/>
      <c r="F6" s="8"/>
      <c r="G6" s="8"/>
      <c r="H6" s="8"/>
      <c r="I6" s="8"/>
      <c r="J6" s="8"/>
      <c r="K6" s="9"/>
    </row>
    <row r="7" spans="1:11">
      <c r="A7" s="8" t="s">
        <v>3</v>
      </c>
      <c r="B7" s="8"/>
      <c r="C7" s="8"/>
      <c r="D7" s="8" t="s">
        <v>773</v>
      </c>
      <c r="E7" s="8"/>
      <c r="F7" s="8"/>
      <c r="G7" s="8"/>
      <c r="H7" s="8"/>
      <c r="I7" s="8"/>
      <c r="J7" s="8"/>
      <c r="K7" s="9"/>
    </row>
    <row r="8" spans="1:11">
      <c r="A8" s="8" t="s">
        <v>4</v>
      </c>
      <c r="B8" s="8"/>
      <c r="C8" s="8"/>
      <c r="D8" s="13"/>
      <c r="E8" s="8" t="s">
        <v>757</v>
      </c>
      <c r="F8" s="8"/>
      <c r="G8" s="8"/>
      <c r="H8" s="8"/>
      <c r="I8" s="8"/>
      <c r="J8" s="8"/>
      <c r="K8" s="9"/>
    </row>
    <row r="9" spans="1:11">
      <c r="A9" s="8" t="s">
        <v>5</v>
      </c>
      <c r="B9" s="8"/>
      <c r="C9" s="8"/>
      <c r="D9" s="13"/>
      <c r="E9" s="13" t="s">
        <v>758</v>
      </c>
      <c r="F9" s="8"/>
      <c r="G9" s="8"/>
      <c r="H9" s="8"/>
      <c r="I9" s="8"/>
      <c r="J9" s="8"/>
      <c r="K9" s="9"/>
    </row>
    <row r="10" spans="1:11">
      <c r="A10" s="8" t="s">
        <v>6</v>
      </c>
      <c r="B10" s="8"/>
      <c r="C10" s="8"/>
      <c r="D10" s="13"/>
      <c r="E10" s="12" t="s">
        <v>759</v>
      </c>
      <c r="F10" s="8"/>
      <c r="G10" s="8"/>
      <c r="H10" s="8"/>
      <c r="I10" s="8"/>
      <c r="J10" s="8"/>
      <c r="K10" s="9"/>
    </row>
    <row r="11" spans="1:11">
      <c r="A11" s="8" t="s">
        <v>7</v>
      </c>
      <c r="B11" s="8"/>
      <c r="C11" s="8"/>
      <c r="D11" s="13"/>
      <c r="E11" s="12" t="s">
        <v>760</v>
      </c>
      <c r="F11" s="8"/>
      <c r="G11" s="8"/>
      <c r="H11" s="8"/>
      <c r="I11" s="8"/>
      <c r="J11" s="8"/>
      <c r="K11" s="9"/>
    </row>
    <row r="12" spans="1:11">
      <c r="A12" s="8" t="s">
        <v>8</v>
      </c>
      <c r="B12" s="8"/>
      <c r="C12" s="8"/>
      <c r="D12" s="12" t="s">
        <v>774</v>
      </c>
      <c r="E12" s="8"/>
      <c r="F12" s="8"/>
      <c r="G12" s="8"/>
      <c r="H12" s="8"/>
      <c r="I12" s="8"/>
      <c r="J12" s="8"/>
      <c r="K12" s="9"/>
    </row>
    <row r="13" spans="1:11">
      <c r="A13" s="8" t="s">
        <v>9</v>
      </c>
      <c r="B13" s="8"/>
      <c r="C13" s="8"/>
      <c r="D13" s="13"/>
      <c r="E13" s="12" t="s">
        <v>761</v>
      </c>
      <c r="F13" s="12"/>
      <c r="G13" s="12"/>
      <c r="H13" s="12"/>
      <c r="I13" s="12"/>
      <c r="J13" s="8"/>
      <c r="K13" s="9"/>
    </row>
    <row r="14" spans="1:11">
      <c r="A14" s="8" t="s">
        <v>10</v>
      </c>
      <c r="B14" s="8"/>
      <c r="C14" s="8"/>
      <c r="D14" s="13"/>
      <c r="E14" s="12" t="s">
        <v>762</v>
      </c>
      <c r="F14" s="12"/>
      <c r="G14" s="12"/>
      <c r="H14" s="12"/>
      <c r="I14" s="12"/>
      <c r="J14" s="8"/>
      <c r="K14" s="9"/>
    </row>
    <row r="15" spans="1:11">
      <c r="A15" s="8" t="s">
        <v>11</v>
      </c>
      <c r="B15" s="8"/>
      <c r="C15" s="8"/>
      <c r="D15" s="13"/>
      <c r="E15" s="12" t="s">
        <v>763</v>
      </c>
      <c r="F15" s="12"/>
      <c r="G15" s="12"/>
      <c r="H15" s="12"/>
      <c r="I15" s="12"/>
      <c r="J15" s="8"/>
      <c r="K15" s="9"/>
    </row>
    <row r="16" spans="1:11">
      <c r="A16" s="21" t="s">
        <v>782</v>
      </c>
      <c r="B16" s="8"/>
      <c r="C16" s="8"/>
      <c r="D16" s="13"/>
      <c r="E16" s="22" t="s">
        <v>783</v>
      </c>
      <c r="F16" s="8"/>
      <c r="G16" s="12"/>
      <c r="H16" s="12"/>
      <c r="I16" s="12"/>
      <c r="J16" s="8"/>
      <c r="K16" s="9"/>
    </row>
    <row r="17" spans="1:11">
      <c r="A17" s="8" t="s">
        <v>12</v>
      </c>
      <c r="B17" s="8"/>
      <c r="C17" s="8"/>
      <c r="D17" s="12" t="s">
        <v>746</v>
      </c>
      <c r="E17" s="12"/>
      <c r="F17" s="12"/>
      <c r="G17" s="12"/>
      <c r="H17" s="12"/>
      <c r="I17" s="12"/>
      <c r="J17" s="8"/>
      <c r="K17" s="9"/>
    </row>
    <row r="18" spans="1:11">
      <c r="A18" s="8" t="s">
        <v>13</v>
      </c>
      <c r="B18" s="8"/>
      <c r="C18" s="8"/>
      <c r="D18" s="12" t="s">
        <v>747</v>
      </c>
      <c r="E18" s="12"/>
      <c r="F18" s="12"/>
      <c r="G18" s="12"/>
      <c r="H18" s="12"/>
      <c r="I18" s="12"/>
      <c r="J18" s="8"/>
      <c r="K18" s="9"/>
    </row>
    <row r="19" spans="1:11">
      <c r="A19" s="8" t="s">
        <v>14</v>
      </c>
      <c r="B19" s="8"/>
      <c r="C19" s="8"/>
      <c r="D19" s="12" t="s">
        <v>775</v>
      </c>
      <c r="E19" s="12"/>
      <c r="F19" s="12"/>
      <c r="G19" s="12"/>
      <c r="H19" s="12"/>
      <c r="I19" s="12"/>
      <c r="J19" s="8"/>
      <c r="K19" s="9"/>
    </row>
    <row r="20" spans="1:11">
      <c r="A20" s="8" t="s">
        <v>15</v>
      </c>
      <c r="B20" s="8"/>
      <c r="C20" s="8"/>
      <c r="D20" s="13"/>
      <c r="E20" s="12" t="s">
        <v>764</v>
      </c>
      <c r="F20" s="12"/>
      <c r="G20" s="8"/>
      <c r="H20" s="12"/>
      <c r="I20" s="12"/>
      <c r="J20" s="8"/>
      <c r="K20" s="9"/>
    </row>
    <row r="21" spans="1:11">
      <c r="A21" s="8" t="s">
        <v>16</v>
      </c>
      <c r="B21" s="8"/>
      <c r="C21" s="8"/>
      <c r="D21" s="13"/>
      <c r="E21" s="12" t="s">
        <v>765</v>
      </c>
      <c r="F21" s="12"/>
      <c r="G21" s="8"/>
      <c r="H21" s="12"/>
      <c r="I21" s="12"/>
      <c r="J21" s="8"/>
      <c r="K21" s="9"/>
    </row>
    <row r="22" spans="1:11">
      <c r="A22" s="8" t="s">
        <v>17</v>
      </c>
      <c r="B22" s="8"/>
      <c r="C22" s="8"/>
      <c r="D22" s="13"/>
      <c r="E22" s="12" t="s">
        <v>766</v>
      </c>
      <c r="F22" s="12"/>
      <c r="G22" s="12"/>
      <c r="H22" s="12"/>
      <c r="I22" s="12"/>
      <c r="J22" s="8"/>
      <c r="K22" s="9"/>
    </row>
    <row r="23" spans="1:11">
      <c r="A23" s="21" t="s">
        <v>790</v>
      </c>
      <c r="B23" s="8"/>
      <c r="C23" s="8"/>
      <c r="D23" s="13"/>
      <c r="E23" s="22" t="s">
        <v>791</v>
      </c>
      <c r="F23" s="12"/>
      <c r="G23" s="12"/>
      <c r="H23" s="12"/>
      <c r="I23" s="12"/>
      <c r="J23" s="8"/>
      <c r="K23" s="9"/>
    </row>
    <row r="24" spans="1:11">
      <c r="A24" s="8" t="s">
        <v>18</v>
      </c>
      <c r="B24" s="8"/>
      <c r="C24" s="8"/>
      <c r="D24" s="12" t="s">
        <v>748</v>
      </c>
      <c r="E24" s="8"/>
      <c r="F24" s="12"/>
      <c r="G24" s="12"/>
      <c r="H24" s="12"/>
      <c r="I24" s="12"/>
      <c r="J24" s="8"/>
      <c r="K24" s="9"/>
    </row>
    <row r="25" spans="1:11">
      <c r="A25" s="8" t="s">
        <v>19</v>
      </c>
      <c r="B25" s="8"/>
      <c r="C25" s="8"/>
      <c r="D25" s="12" t="s">
        <v>749</v>
      </c>
      <c r="E25" s="12"/>
      <c r="F25" s="12"/>
      <c r="G25" s="12"/>
      <c r="H25" s="12"/>
      <c r="I25" s="12"/>
      <c r="J25" s="8"/>
      <c r="K25" s="9"/>
    </row>
    <row r="26" spans="1:11">
      <c r="A26" s="8" t="s">
        <v>20</v>
      </c>
      <c r="B26" s="8"/>
      <c r="C26" s="8"/>
      <c r="D26" s="12" t="s">
        <v>750</v>
      </c>
      <c r="E26" s="12"/>
      <c r="F26" s="12"/>
      <c r="G26" s="12"/>
      <c r="H26" s="12"/>
      <c r="I26" s="12"/>
      <c r="J26" s="8"/>
      <c r="K26" s="9"/>
    </row>
    <row r="27" spans="1:11">
      <c r="A27" s="8" t="s">
        <v>21</v>
      </c>
      <c r="B27" s="8"/>
      <c r="C27" s="8" t="s">
        <v>778</v>
      </c>
      <c r="D27" s="13"/>
      <c r="E27" s="13"/>
      <c r="F27" s="12"/>
      <c r="G27" s="12"/>
      <c r="H27" s="12"/>
      <c r="I27" s="12"/>
      <c r="J27" s="8"/>
      <c r="K27" s="9"/>
    </row>
    <row r="28" spans="1:11">
      <c r="A28" s="8" t="s">
        <v>22</v>
      </c>
      <c r="B28" s="8"/>
      <c r="C28" s="8"/>
      <c r="D28" s="12" t="s">
        <v>751</v>
      </c>
      <c r="E28" s="12"/>
      <c r="F28" s="12"/>
      <c r="G28" s="12"/>
      <c r="H28" s="12"/>
      <c r="I28" s="12"/>
      <c r="J28" s="8"/>
      <c r="K28" s="9"/>
    </row>
    <row r="29" spans="1:11">
      <c r="A29" s="8" t="s">
        <v>23</v>
      </c>
      <c r="B29" s="8"/>
      <c r="C29" s="8"/>
      <c r="D29" s="12" t="s">
        <v>776</v>
      </c>
      <c r="E29" s="12"/>
      <c r="F29" s="12"/>
      <c r="G29" s="12"/>
      <c r="H29" s="12"/>
      <c r="I29" s="12"/>
      <c r="J29" s="8"/>
      <c r="K29" s="9"/>
    </row>
    <row r="30" spans="1:11">
      <c r="A30" s="8" t="s">
        <v>24</v>
      </c>
      <c r="B30" s="8"/>
      <c r="C30" s="8"/>
      <c r="D30" s="12"/>
      <c r="E30" s="12" t="s">
        <v>734</v>
      </c>
      <c r="F30" s="12"/>
      <c r="G30" s="12"/>
      <c r="H30" s="12"/>
      <c r="I30" s="12"/>
      <c r="J30" s="8"/>
      <c r="K30" s="9"/>
    </row>
    <row r="31" spans="1:11">
      <c r="A31" s="8" t="s">
        <v>25</v>
      </c>
      <c r="B31" s="8"/>
      <c r="C31" s="8"/>
      <c r="D31" s="12"/>
      <c r="E31" s="12" t="s">
        <v>735</v>
      </c>
      <c r="F31" s="12"/>
      <c r="G31" s="12"/>
      <c r="H31" s="12"/>
      <c r="I31" s="12"/>
      <c r="J31" s="8"/>
      <c r="K31" s="9"/>
    </row>
    <row r="32" spans="1:11">
      <c r="A32" s="8" t="s">
        <v>26</v>
      </c>
      <c r="B32" s="8"/>
      <c r="C32" s="8"/>
      <c r="D32" s="12" t="s">
        <v>752</v>
      </c>
      <c r="E32" s="12"/>
      <c r="F32" s="12"/>
      <c r="G32" s="12"/>
      <c r="H32" s="12"/>
      <c r="I32" s="12"/>
      <c r="J32" s="8"/>
      <c r="K32" s="9"/>
    </row>
    <row r="33" spans="1:11">
      <c r="A33" s="8" t="s">
        <v>27</v>
      </c>
      <c r="B33" s="8"/>
      <c r="C33" s="12" t="s">
        <v>741</v>
      </c>
      <c r="D33" s="8"/>
      <c r="E33" s="12"/>
      <c r="G33" s="12"/>
      <c r="H33" s="12"/>
      <c r="I33" s="12"/>
      <c r="J33" s="8"/>
      <c r="K33" s="9"/>
    </row>
    <row r="34" spans="1:11">
      <c r="A34" s="8" t="s">
        <v>28</v>
      </c>
      <c r="B34" s="8"/>
      <c r="C34" s="12" t="s">
        <v>777</v>
      </c>
      <c r="E34" s="13"/>
      <c r="F34" s="12"/>
      <c r="G34" s="8"/>
      <c r="H34" s="12"/>
      <c r="I34" s="12"/>
      <c r="J34" s="8"/>
      <c r="K34" s="9"/>
    </row>
    <row r="35" spans="1:11">
      <c r="A35" s="8" t="s">
        <v>29</v>
      </c>
      <c r="B35" s="8"/>
      <c r="C35" s="8"/>
      <c r="D35" s="12" t="s">
        <v>753</v>
      </c>
      <c r="E35" s="12"/>
      <c r="F35" s="12"/>
      <c r="G35" s="12"/>
      <c r="H35" s="12"/>
      <c r="I35" s="8"/>
      <c r="J35" s="8"/>
      <c r="K35" s="9"/>
    </row>
    <row r="36" spans="1:11">
      <c r="A36" s="8" t="s">
        <v>30</v>
      </c>
      <c r="B36" s="8"/>
      <c r="C36" s="8"/>
      <c r="D36" s="12" t="s">
        <v>754</v>
      </c>
      <c r="E36" s="12"/>
      <c r="F36" s="12"/>
      <c r="G36" s="12"/>
      <c r="H36" s="12"/>
      <c r="I36" s="12"/>
      <c r="J36" s="8"/>
      <c r="K36" s="9"/>
    </row>
    <row r="37" spans="1:11">
      <c r="A37" s="8" t="s">
        <v>31</v>
      </c>
      <c r="B37" s="8" t="s">
        <v>731</v>
      </c>
      <c r="C37" s="8"/>
      <c r="D37" s="8"/>
      <c r="E37" s="8"/>
      <c r="F37" s="8"/>
      <c r="G37" s="8"/>
      <c r="H37" s="8"/>
      <c r="I37" s="8"/>
      <c r="J37" s="8"/>
    </row>
    <row r="38" spans="1:11">
      <c r="A38" s="8" t="s">
        <v>32</v>
      </c>
      <c r="B38" s="8"/>
      <c r="C38" s="8" t="s">
        <v>736</v>
      </c>
      <c r="D38" s="8"/>
      <c r="E38" s="8"/>
      <c r="F38" s="8"/>
      <c r="G38" s="8"/>
      <c r="H38" s="8"/>
      <c r="I38" s="8"/>
      <c r="J38" s="8"/>
    </row>
    <row r="39" spans="1:11">
      <c r="A39" s="8" t="s">
        <v>33</v>
      </c>
      <c r="B39" s="8"/>
      <c r="C39" s="12"/>
      <c r="D39" s="12" t="s">
        <v>742</v>
      </c>
      <c r="E39" s="8"/>
      <c r="F39" s="8"/>
      <c r="G39" s="8"/>
      <c r="H39" s="8"/>
      <c r="I39" s="8"/>
      <c r="J39" s="8"/>
    </row>
    <row r="40" spans="1:11">
      <c r="A40" s="8" t="s">
        <v>34</v>
      </c>
      <c r="B40" s="12"/>
      <c r="C40" s="13"/>
      <c r="D40" s="8" t="s">
        <v>743</v>
      </c>
      <c r="E40" s="8"/>
      <c r="F40" s="8"/>
      <c r="G40" s="8"/>
      <c r="H40" s="8"/>
      <c r="I40" s="8"/>
      <c r="J40" s="8"/>
    </row>
    <row r="41" spans="1:11">
      <c r="A41" s="8" t="s">
        <v>35</v>
      </c>
      <c r="B41" s="12"/>
      <c r="C41" s="12" t="s">
        <v>737</v>
      </c>
      <c r="D41" s="12"/>
      <c r="E41" s="12"/>
      <c r="F41" s="12"/>
      <c r="G41" s="12"/>
      <c r="H41" s="12"/>
      <c r="I41" s="12"/>
      <c r="J41" s="12"/>
    </row>
    <row r="42" spans="1:11">
      <c r="A42" s="8" t="s">
        <v>36</v>
      </c>
      <c r="B42" s="12"/>
      <c r="C42" s="8" t="s">
        <v>738</v>
      </c>
      <c r="D42" s="8"/>
      <c r="E42" s="12"/>
      <c r="F42" s="12"/>
      <c r="G42" s="12"/>
      <c r="H42" s="12"/>
      <c r="I42" s="12"/>
      <c r="J42" s="12"/>
    </row>
    <row r="43" spans="1:11">
      <c r="A43" s="8" t="s">
        <v>37</v>
      </c>
      <c r="B43" s="13"/>
      <c r="C43" s="12"/>
      <c r="D43" s="8" t="s">
        <v>744</v>
      </c>
      <c r="E43" s="8"/>
      <c r="F43" s="8"/>
      <c r="G43" s="8"/>
      <c r="H43" s="8"/>
      <c r="I43" s="8"/>
      <c r="J43" s="8"/>
    </row>
    <row r="44" spans="1:11">
      <c r="A44" s="8" t="s">
        <v>38</v>
      </c>
      <c r="B44" s="13"/>
      <c r="C44" s="12"/>
      <c r="D44" s="8" t="s">
        <v>745</v>
      </c>
      <c r="E44" s="8"/>
      <c r="F44" s="8"/>
      <c r="G44" s="8"/>
      <c r="H44" s="8"/>
      <c r="I44" s="8"/>
      <c r="J44" s="8"/>
    </row>
    <row r="45" spans="1:11">
      <c r="A45" s="8" t="s">
        <v>39</v>
      </c>
      <c r="B45" s="12"/>
      <c r="C45" s="12"/>
      <c r="D45" s="12"/>
      <c r="E45" s="12" t="s">
        <v>755</v>
      </c>
      <c r="F45" s="12"/>
      <c r="G45" s="12"/>
      <c r="H45" s="12"/>
      <c r="I45" s="12"/>
      <c r="J45" s="12"/>
    </row>
    <row r="46" spans="1:11">
      <c r="A46" s="8" t="s">
        <v>40</v>
      </c>
      <c r="B46" s="12"/>
      <c r="C46" s="8"/>
      <c r="D46" s="8"/>
      <c r="E46" s="12" t="s">
        <v>756</v>
      </c>
      <c r="F46" s="12"/>
      <c r="G46" s="12"/>
      <c r="H46" s="12"/>
      <c r="I46" s="12"/>
      <c r="J46" s="12"/>
    </row>
    <row r="47" spans="1:11">
      <c r="A47" s="8" t="s">
        <v>41</v>
      </c>
      <c r="B47" s="12"/>
      <c r="C47" s="12"/>
      <c r="D47" s="12"/>
      <c r="E47" s="12"/>
      <c r="F47" s="12" t="s">
        <v>767</v>
      </c>
      <c r="G47" s="12"/>
      <c r="H47" s="12"/>
      <c r="I47" s="12"/>
      <c r="J47" s="12"/>
    </row>
    <row r="48" spans="1:11">
      <c r="A48" s="8" t="s">
        <v>42</v>
      </c>
      <c r="B48" s="12"/>
      <c r="C48" s="12"/>
      <c r="D48" s="12"/>
      <c r="E48" s="12"/>
      <c r="F48" s="12" t="s">
        <v>768</v>
      </c>
      <c r="G48" s="12"/>
      <c r="H48" s="12"/>
      <c r="I48" s="12"/>
      <c r="J48" s="12"/>
    </row>
    <row r="49" spans="1:15">
      <c r="A49" s="8" t="s">
        <v>43</v>
      </c>
      <c r="B49" s="12" t="s">
        <v>732</v>
      </c>
      <c r="C49" s="12"/>
      <c r="D49" s="12"/>
      <c r="E49" s="12"/>
      <c r="F49" s="12"/>
      <c r="G49" s="12"/>
      <c r="H49" s="12"/>
      <c r="I49" s="12"/>
      <c r="J49" s="12"/>
      <c r="O49" s="23"/>
    </row>
    <row r="50" spans="1:15">
      <c r="A50" s="8" t="s">
        <v>44</v>
      </c>
      <c r="B50" s="12"/>
      <c r="C50" s="12" t="s">
        <v>739</v>
      </c>
      <c r="D50" s="12"/>
      <c r="E50" s="12"/>
      <c r="F50" s="12"/>
      <c r="G50" s="12"/>
      <c r="H50" s="12"/>
      <c r="I50" s="12"/>
      <c r="J50" s="12"/>
      <c r="O50" s="2"/>
    </row>
    <row r="51" spans="1:15">
      <c r="A51" s="8" t="s">
        <v>45</v>
      </c>
      <c r="B51" s="12"/>
      <c r="C51" s="12" t="s">
        <v>740</v>
      </c>
      <c r="E51" s="12"/>
      <c r="F51" s="12"/>
      <c r="G51" s="12"/>
      <c r="H51" s="12"/>
      <c r="I51" s="12"/>
      <c r="J51" s="12"/>
      <c r="N51" s="12"/>
      <c r="O51" s="23"/>
    </row>
    <row r="52" spans="1:15">
      <c r="A52" s="21" t="s">
        <v>779</v>
      </c>
      <c r="B52" s="8"/>
      <c r="C52" s="21" t="s">
        <v>780</v>
      </c>
      <c r="E52" s="12"/>
      <c r="F52" s="12"/>
      <c r="G52" s="12"/>
      <c r="H52" s="12"/>
      <c r="I52" s="12"/>
      <c r="J52" s="12"/>
      <c r="N52" s="12"/>
      <c r="O52" s="2"/>
    </row>
    <row r="53" spans="1:15">
      <c r="A53" s="8" t="s">
        <v>792</v>
      </c>
      <c r="B53" s="14" t="s">
        <v>809</v>
      </c>
      <c r="C53" s="12"/>
      <c r="D53" s="12"/>
      <c r="E53" s="12"/>
      <c r="F53" s="12"/>
      <c r="G53" s="12"/>
      <c r="H53" s="12"/>
      <c r="I53" s="12"/>
      <c r="J53" s="12"/>
      <c r="O53" s="23"/>
    </row>
    <row r="54" spans="1:15">
      <c r="A54" s="8" t="s">
        <v>793</v>
      </c>
      <c r="B54" s="24" t="s">
        <v>810</v>
      </c>
      <c r="C54" s="12"/>
      <c r="D54" s="12"/>
      <c r="E54" s="12"/>
      <c r="F54" s="12"/>
      <c r="G54" s="12"/>
      <c r="H54" s="12"/>
      <c r="I54" s="12"/>
      <c r="J54" s="12"/>
      <c r="O54" s="23"/>
    </row>
    <row r="55" spans="1:15">
      <c r="A55" s="9" t="s">
        <v>794</v>
      </c>
      <c r="B55" s="14" t="s">
        <v>811</v>
      </c>
      <c r="C55" s="9"/>
      <c r="D55" s="8"/>
      <c r="E55" s="8"/>
      <c r="F55" s="8"/>
      <c r="G55" s="8"/>
      <c r="H55" s="8"/>
      <c r="I55" s="8"/>
      <c r="J55" s="8"/>
      <c r="O55" s="23"/>
    </row>
    <row r="56" spans="1:15">
      <c r="A56" s="23" t="s">
        <v>784</v>
      </c>
      <c r="B56" s="12" t="s">
        <v>787</v>
      </c>
      <c r="C56" s="12"/>
      <c r="D56" s="12"/>
      <c r="E56" s="8"/>
      <c r="F56" s="8"/>
      <c r="G56" s="8"/>
      <c r="H56" s="8"/>
      <c r="I56" s="8"/>
      <c r="J56" s="8"/>
      <c r="O56" s="23"/>
    </row>
    <row r="57" spans="1:15">
      <c r="A57" s="23" t="s">
        <v>785</v>
      </c>
      <c r="B57" s="12"/>
      <c r="C57" s="12" t="s">
        <v>788</v>
      </c>
      <c r="D57" s="12"/>
      <c r="E57" s="8"/>
      <c r="F57" s="8"/>
      <c r="G57" s="8"/>
      <c r="H57" s="8"/>
      <c r="I57" s="8"/>
      <c r="J57" s="8"/>
      <c r="O57" s="23"/>
    </row>
    <row r="58" spans="1:15">
      <c r="A58" s="23" t="s">
        <v>786</v>
      </c>
      <c r="B58" s="12"/>
      <c r="C58" s="12" t="s">
        <v>789</v>
      </c>
      <c r="D58" s="12"/>
      <c r="E58" s="8"/>
      <c r="F58" s="8"/>
      <c r="G58" s="8"/>
      <c r="H58" s="8"/>
      <c r="I58" s="8"/>
      <c r="J58" s="8"/>
      <c r="O58" s="23"/>
    </row>
    <row r="59" spans="1:15">
      <c r="A59" s="8" t="s">
        <v>795</v>
      </c>
      <c r="B59" s="8" t="s">
        <v>812</v>
      </c>
      <c r="D59" s="8"/>
      <c r="E59" s="8"/>
      <c r="F59" s="8"/>
      <c r="G59" s="8"/>
      <c r="H59" s="8"/>
      <c r="I59" s="8"/>
      <c r="J59" s="8"/>
    </row>
    <row r="60" spans="1:15">
      <c r="A60" s="8" t="s">
        <v>796</v>
      </c>
      <c r="B60" s="12" t="s">
        <v>813</v>
      </c>
      <c r="D60" s="8"/>
      <c r="E60" s="8"/>
      <c r="F60" s="8"/>
      <c r="G60" s="8"/>
      <c r="H60" s="8"/>
      <c r="I60" s="8"/>
      <c r="J60" s="8"/>
    </row>
    <row r="61" spans="1:15">
      <c r="A61" s="8" t="s">
        <v>797</v>
      </c>
      <c r="B61" s="12" t="s">
        <v>814</v>
      </c>
      <c r="D61" s="8"/>
      <c r="E61" s="8"/>
      <c r="F61" s="8"/>
      <c r="G61" s="8"/>
      <c r="H61" s="8"/>
      <c r="I61" s="8"/>
      <c r="J61" s="8"/>
    </row>
    <row r="62" spans="1:15">
      <c r="A62" s="8" t="s">
        <v>798</v>
      </c>
      <c r="B62" s="12" t="s">
        <v>815</v>
      </c>
      <c r="D62" s="8"/>
      <c r="E62" s="8"/>
      <c r="F62" s="8"/>
      <c r="G62" s="8"/>
      <c r="H62" s="8"/>
      <c r="I62" s="8"/>
      <c r="J62" s="8"/>
    </row>
    <row r="63" spans="1:15">
      <c r="A63" s="8" t="s">
        <v>799</v>
      </c>
      <c r="B63" s="12" t="s">
        <v>816</v>
      </c>
      <c r="D63" s="6"/>
    </row>
    <row r="64" spans="1:15">
      <c r="A64" s="8" t="s">
        <v>800</v>
      </c>
      <c r="B64" s="12" t="s">
        <v>817</v>
      </c>
    </row>
    <row r="65" spans="1:10">
      <c r="A65" s="8" t="s">
        <v>801</v>
      </c>
      <c r="B65" s="12" t="s">
        <v>818</v>
      </c>
      <c r="D65" s="6"/>
      <c r="E65" s="6"/>
      <c r="F65" s="6"/>
      <c r="G65" s="6"/>
      <c r="H65" s="6"/>
      <c r="I65" s="6"/>
      <c r="J65" s="6"/>
    </row>
    <row r="66" spans="1:10">
      <c r="A66" s="8" t="s">
        <v>802</v>
      </c>
      <c r="B66" s="12" t="s">
        <v>819</v>
      </c>
      <c r="D66" s="6"/>
      <c r="E66" s="6"/>
      <c r="F66" s="6"/>
      <c r="G66" s="6"/>
      <c r="H66" s="6"/>
      <c r="I66" s="6"/>
      <c r="J66" s="6"/>
    </row>
    <row r="67" spans="1:10">
      <c r="A67" s="8" t="s">
        <v>803</v>
      </c>
      <c r="B67" s="12" t="s">
        <v>820</v>
      </c>
      <c r="D67" s="6"/>
      <c r="E67" s="6"/>
      <c r="F67" s="6"/>
      <c r="G67" s="6"/>
      <c r="H67" s="6"/>
      <c r="I67" s="6"/>
      <c r="J67" s="6"/>
    </row>
    <row r="68" spans="1:10">
      <c r="A68" s="8" t="s">
        <v>804</v>
      </c>
      <c r="B68" s="8" t="s">
        <v>821</v>
      </c>
      <c r="D68" s="6"/>
      <c r="E68" s="6"/>
      <c r="F68" s="6"/>
      <c r="G68" s="6"/>
      <c r="H68" s="6"/>
      <c r="I68" s="6"/>
      <c r="J68" s="6"/>
    </row>
    <row r="69" spans="1:10">
      <c r="A69" s="8" t="s">
        <v>805</v>
      </c>
      <c r="B69" s="12" t="s">
        <v>822</v>
      </c>
      <c r="D69" s="6"/>
      <c r="E69" s="6"/>
      <c r="F69" s="6"/>
      <c r="G69" s="6"/>
      <c r="H69" s="6"/>
      <c r="I69" s="6"/>
      <c r="J69" s="6"/>
    </row>
    <row r="70" spans="1:10">
      <c r="A70" s="8" t="s">
        <v>806</v>
      </c>
      <c r="B70" s="12" t="s">
        <v>823</v>
      </c>
      <c r="D70" s="6"/>
      <c r="E70" s="6"/>
      <c r="F70" s="6"/>
      <c r="G70" s="6"/>
      <c r="H70" s="6"/>
      <c r="I70" s="6"/>
      <c r="J70" s="6"/>
    </row>
    <row r="71" spans="1:10">
      <c r="A71" s="8" t="s">
        <v>807</v>
      </c>
      <c r="B71" s="12" t="s">
        <v>824</v>
      </c>
      <c r="D71" s="6"/>
      <c r="E71" s="6"/>
      <c r="F71" s="6"/>
      <c r="G71" s="6"/>
      <c r="H71" s="6"/>
      <c r="I71" s="6"/>
      <c r="J71" s="6"/>
    </row>
    <row r="72" spans="1:10">
      <c r="A72" s="8" t="s">
        <v>808</v>
      </c>
      <c r="B72" s="12" t="s">
        <v>825</v>
      </c>
      <c r="D72" s="6"/>
      <c r="E72" s="6"/>
      <c r="F72" s="6"/>
      <c r="G72" s="6"/>
      <c r="H72" s="6"/>
      <c r="I72" s="6"/>
      <c r="J72" s="6"/>
    </row>
    <row r="73" spans="1:10"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8"/>
      <c r="B75" s="12"/>
      <c r="C75" s="12"/>
      <c r="D75" s="12"/>
      <c r="I75" s="6"/>
      <c r="J75" s="6"/>
    </row>
    <row r="76" spans="1:10">
      <c r="A76" s="8"/>
      <c r="B76" s="12"/>
      <c r="C76" s="12"/>
      <c r="D76" s="12"/>
      <c r="I76" s="6"/>
      <c r="J76" s="6"/>
    </row>
    <row r="77" spans="1:10">
      <c r="A77" s="8"/>
      <c r="B77" s="12"/>
      <c r="C77" s="12"/>
      <c r="D77" s="12"/>
      <c r="I77" s="6"/>
      <c r="J77" s="6"/>
    </row>
    <row r="78" spans="1:10">
      <c r="A78" s="8"/>
      <c r="B78" s="12"/>
      <c r="C78" s="12"/>
      <c r="D78" s="12"/>
      <c r="I78" s="6"/>
      <c r="J78" s="6"/>
    </row>
    <row r="79" spans="1:10">
      <c r="A79" s="8"/>
      <c r="B79" s="12"/>
      <c r="C79" s="12"/>
      <c r="D79" s="12"/>
      <c r="I79" s="6"/>
      <c r="J79" s="6"/>
    </row>
    <row r="80" spans="1:10">
      <c r="A80" s="8"/>
      <c r="B80" s="12"/>
      <c r="C80" s="12"/>
      <c r="D80" s="12"/>
      <c r="I80" s="6"/>
      <c r="J80" s="6"/>
    </row>
    <row r="81" spans="1:10">
      <c r="A81" s="8"/>
      <c r="B81" s="8"/>
      <c r="C81" s="12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12"/>
      <c r="D82" s="8"/>
      <c r="E82" s="8"/>
      <c r="F82" s="8"/>
      <c r="G82" s="8"/>
      <c r="H82" s="8"/>
      <c r="I82" s="8"/>
      <c r="J82" s="8"/>
    </row>
    <row r="83" spans="1:10">
      <c r="A83" s="8"/>
      <c r="B83" s="8"/>
      <c r="C83" s="12"/>
      <c r="D83" s="8"/>
      <c r="E83" s="8"/>
      <c r="F83" s="8"/>
      <c r="G83" s="8"/>
      <c r="H83" s="8"/>
      <c r="I83" s="8"/>
      <c r="J83" s="8"/>
    </row>
    <row r="84" spans="1:10">
      <c r="A84" s="8"/>
      <c r="B84" s="8"/>
      <c r="C84" s="12"/>
      <c r="D84" s="8"/>
      <c r="E84" s="8"/>
      <c r="F84" s="8"/>
      <c r="G84" s="8"/>
      <c r="H84" s="8"/>
      <c r="I84" s="8"/>
      <c r="J84" s="8"/>
    </row>
    <row r="85" spans="1:10">
      <c r="A85" s="8"/>
      <c r="B85" s="8"/>
      <c r="C85" s="12"/>
      <c r="D85" s="8"/>
      <c r="E85" s="8"/>
      <c r="F85" s="8"/>
      <c r="G85" s="8"/>
      <c r="H85" s="8"/>
      <c r="I85" s="8"/>
      <c r="J85" s="8"/>
    </row>
    <row r="86" spans="1:10">
      <c r="A86" s="8"/>
      <c r="B86" s="8"/>
      <c r="C86" s="12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12"/>
      <c r="D87" s="8"/>
      <c r="E87" s="8"/>
      <c r="F87" s="8"/>
      <c r="G87" s="8"/>
      <c r="H87" s="8"/>
      <c r="I87" s="8"/>
      <c r="J87" s="8"/>
    </row>
    <row r="88" spans="1:10">
      <c r="A88" s="8"/>
      <c r="B88" s="8"/>
      <c r="C88" s="12"/>
      <c r="D88" s="8"/>
      <c r="E88" s="8"/>
      <c r="F88" s="8"/>
      <c r="G88" s="8"/>
      <c r="H88" s="8"/>
      <c r="I88" s="8"/>
      <c r="J88" s="8"/>
    </row>
    <row r="89" spans="1:10">
      <c r="A89" s="8"/>
      <c r="B89" s="8"/>
      <c r="C89" s="12"/>
      <c r="D89" s="8"/>
      <c r="E89" s="8"/>
      <c r="F89" s="8"/>
      <c r="G89" s="8"/>
      <c r="H89" s="8"/>
      <c r="I89" s="8"/>
      <c r="J89" s="8"/>
    </row>
    <row r="90" spans="1:10">
      <c r="A90" s="8"/>
      <c r="B90" s="8"/>
      <c r="C90" s="12"/>
      <c r="D90" s="8"/>
      <c r="E90" s="8"/>
      <c r="F90" s="8"/>
      <c r="G90" s="8"/>
      <c r="H90" s="8"/>
      <c r="I90" s="8"/>
      <c r="J90" s="8"/>
    </row>
    <row r="91" spans="1:10">
      <c r="A91" s="8"/>
      <c r="B91" s="8"/>
      <c r="C91" s="12"/>
      <c r="D91" s="8"/>
      <c r="E91" s="8"/>
      <c r="F91" s="8"/>
      <c r="G91" s="8"/>
      <c r="H91" s="8"/>
      <c r="I91" s="8"/>
      <c r="J91" s="8"/>
    </row>
    <row r="92" spans="1:10">
      <c r="A92" s="8"/>
      <c r="B92" s="8"/>
      <c r="C92" s="12"/>
      <c r="D92" s="8"/>
      <c r="E92" s="8"/>
      <c r="F92" s="8"/>
      <c r="G92" s="8"/>
      <c r="H92" s="8"/>
      <c r="I92" s="8"/>
      <c r="J92" s="8"/>
    </row>
    <row r="93" spans="1:10">
      <c r="A93" s="8"/>
      <c r="B93" s="8"/>
      <c r="C93" s="12"/>
      <c r="D93" s="8"/>
      <c r="E93" s="8"/>
      <c r="F93" s="8"/>
      <c r="G93" s="8"/>
      <c r="H93" s="8"/>
      <c r="I93" s="8"/>
      <c r="J93" s="8"/>
    </row>
    <row r="94" spans="1:10">
      <c r="A94" s="8"/>
      <c r="B94" s="8"/>
      <c r="C94" s="12"/>
      <c r="D94" s="8"/>
      <c r="E94" s="8"/>
      <c r="F94" s="8"/>
      <c r="G94" s="8"/>
      <c r="H94" s="8"/>
      <c r="I94" s="8"/>
      <c r="J94" s="8"/>
    </row>
    <row r="95" spans="1:10">
      <c r="A95" s="8"/>
      <c r="B95" s="8"/>
      <c r="C95" s="12"/>
      <c r="D95" s="8"/>
      <c r="E95" s="8"/>
      <c r="F95" s="8"/>
      <c r="G95" s="8"/>
      <c r="H95" s="8"/>
      <c r="I95" s="8"/>
      <c r="J95" s="8"/>
    </row>
    <row r="96" spans="1:10">
      <c r="A96" s="8"/>
      <c r="B96" s="8"/>
      <c r="C96" s="12"/>
      <c r="D96" s="8"/>
      <c r="E96" s="8"/>
      <c r="F96" s="8"/>
      <c r="G96" s="8"/>
      <c r="H96" s="8"/>
      <c r="I96" s="8"/>
      <c r="J96" s="8"/>
    </row>
    <row r="97" spans="1:10">
      <c r="A97" s="8"/>
      <c r="B97" s="8"/>
      <c r="C97" s="12"/>
      <c r="D97" s="8"/>
      <c r="E97" s="8"/>
      <c r="F97" s="8"/>
      <c r="G97" s="8"/>
      <c r="H97" s="8"/>
      <c r="I97" s="8"/>
      <c r="J97" s="8"/>
    </row>
    <row r="98" spans="1:10">
      <c r="A98" s="8"/>
      <c r="B98" s="8"/>
      <c r="C98" s="12"/>
      <c r="D98" s="8"/>
      <c r="E98" s="8"/>
      <c r="F98" s="8"/>
      <c r="G98" s="8"/>
      <c r="H98" s="8"/>
      <c r="I98" s="8"/>
      <c r="J98" s="8"/>
    </row>
    <row r="99" spans="1:10">
      <c r="A99" s="8"/>
      <c r="B99" s="8"/>
      <c r="C99" s="12"/>
      <c r="D99" s="8"/>
      <c r="E99" s="8"/>
      <c r="F99" s="8"/>
      <c r="G99" s="8"/>
      <c r="H99" s="8"/>
      <c r="I99" s="8"/>
      <c r="J99" s="8"/>
    </row>
    <row r="100" spans="1:10">
      <c r="A100" s="8"/>
      <c r="B100" s="8"/>
      <c r="C100" s="12"/>
      <c r="D100" s="8"/>
      <c r="E100" s="8"/>
      <c r="F100" s="8"/>
      <c r="G100" s="8"/>
      <c r="H100" s="8"/>
      <c r="I100" s="8"/>
      <c r="J100" s="8"/>
    </row>
    <row r="101" spans="1:10">
      <c r="A101" s="8"/>
      <c r="B101" s="8"/>
      <c r="C101" s="12"/>
      <c r="D101" s="8"/>
      <c r="E101" s="8"/>
      <c r="F101" s="8"/>
      <c r="G101" s="8"/>
      <c r="H101" s="8"/>
      <c r="I101" s="8"/>
      <c r="J101" s="8"/>
    </row>
    <row r="102" spans="1:10">
      <c r="A102" s="8"/>
      <c r="B102" s="8"/>
      <c r="C102" s="12"/>
      <c r="D102" s="8"/>
      <c r="E102" s="8"/>
      <c r="F102" s="8"/>
      <c r="G102" s="8"/>
      <c r="H102" s="8"/>
      <c r="I102" s="8"/>
      <c r="J102" s="8"/>
    </row>
    <row r="103" spans="1:10">
      <c r="A103" s="8"/>
      <c r="B103" s="8"/>
      <c r="C103" s="12"/>
      <c r="D103" s="8"/>
      <c r="E103" s="8"/>
      <c r="F103" s="8"/>
      <c r="G103" s="8"/>
      <c r="H103" s="8"/>
      <c r="I103" s="8"/>
      <c r="J103" s="8"/>
    </row>
    <row r="104" spans="1:10">
      <c r="A104" s="8"/>
      <c r="B104" s="8"/>
      <c r="C104" s="12"/>
      <c r="D104" s="8"/>
      <c r="E104" s="8"/>
      <c r="F104" s="8"/>
      <c r="G104" s="8"/>
      <c r="H104" s="8"/>
      <c r="I104" s="8"/>
      <c r="J104" s="8"/>
    </row>
    <row r="105" spans="1:10">
      <c r="A105" s="8"/>
      <c r="B105" s="8"/>
      <c r="C105" s="12"/>
      <c r="D105" s="8"/>
      <c r="E105" s="8"/>
      <c r="F105" s="8"/>
      <c r="G105" s="8"/>
      <c r="H105" s="8"/>
      <c r="I105" s="8"/>
      <c r="J105" s="8"/>
    </row>
    <row r="106" spans="1:10">
      <c r="A106" s="8"/>
      <c r="B106" s="8"/>
      <c r="C106" s="12"/>
      <c r="D106" s="8"/>
      <c r="E106" s="8"/>
      <c r="F106" s="8"/>
      <c r="G106" s="8"/>
      <c r="H106" s="8"/>
      <c r="I106" s="8"/>
      <c r="J106" s="8"/>
    </row>
    <row r="107" spans="1:10">
      <c r="A107" s="8"/>
      <c r="B107" s="8"/>
      <c r="C107" s="12"/>
      <c r="D107" s="8"/>
      <c r="E107" s="8"/>
      <c r="F107" s="8"/>
      <c r="G107" s="8"/>
      <c r="H107" s="8"/>
      <c r="I107" s="8"/>
      <c r="J107" s="8"/>
    </row>
    <row r="108" spans="1:10">
      <c r="A108" s="8"/>
      <c r="B108" s="8"/>
      <c r="C108" s="12"/>
      <c r="D108" s="8"/>
      <c r="E108" s="8"/>
      <c r="F108" s="8"/>
      <c r="G108" s="8"/>
      <c r="H108" s="8"/>
      <c r="I108" s="8"/>
      <c r="J108" s="8"/>
    </row>
    <row r="109" spans="1:10">
      <c r="A109" s="8"/>
      <c r="B109" s="8"/>
      <c r="C109" s="12"/>
      <c r="D109" s="8"/>
      <c r="E109" s="8"/>
      <c r="F109" s="8"/>
      <c r="G109" s="8"/>
      <c r="H109" s="8"/>
      <c r="I109" s="8"/>
      <c r="J109" s="8"/>
    </row>
    <row r="110" spans="1:10">
      <c r="A110" s="8"/>
      <c r="B110" s="8"/>
      <c r="C110" s="12"/>
      <c r="D110" s="8"/>
      <c r="E110" s="8"/>
      <c r="F110" s="8"/>
      <c r="G110" s="8"/>
      <c r="H110" s="8"/>
      <c r="I110" s="8"/>
      <c r="J110" s="8"/>
    </row>
    <row r="111" spans="1:10">
      <c r="A111" s="8"/>
      <c r="B111" s="8"/>
      <c r="C111" s="12"/>
      <c r="D111" s="8"/>
      <c r="E111" s="8"/>
      <c r="F111" s="8"/>
      <c r="G111" s="8"/>
      <c r="H111" s="8"/>
      <c r="I111" s="8"/>
      <c r="J111" s="8"/>
    </row>
    <row r="112" spans="1:10">
      <c r="A112" s="8"/>
      <c r="B112" s="8"/>
      <c r="C112" s="12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12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12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12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12"/>
      <c r="D116" s="8"/>
      <c r="E116" s="8"/>
      <c r="F116" s="8"/>
      <c r="G116" s="8"/>
      <c r="H116" s="8"/>
      <c r="I116" s="8"/>
      <c r="J116" s="8"/>
    </row>
    <row r="117" spans="1:10">
      <c r="A117" s="8"/>
      <c r="B117" s="12"/>
      <c r="C117" s="12"/>
      <c r="D117" s="12"/>
      <c r="E117" s="8"/>
      <c r="F117" s="8"/>
      <c r="G117" s="8"/>
      <c r="H117" s="8"/>
      <c r="I117" s="8"/>
      <c r="J117" s="8"/>
    </row>
    <row r="118" spans="1:10">
      <c r="A118" s="8"/>
      <c r="B118" s="12"/>
      <c r="C118" s="12"/>
      <c r="D118" s="12"/>
      <c r="E118" s="8"/>
      <c r="F118" s="8"/>
      <c r="G118" s="8"/>
      <c r="H118" s="8"/>
      <c r="I118" s="8"/>
      <c r="J118" s="8"/>
    </row>
    <row r="119" spans="1:10">
      <c r="A119" s="8"/>
      <c r="B119" s="12"/>
      <c r="C119" s="12"/>
      <c r="D119" s="12"/>
      <c r="E119" s="8"/>
      <c r="F119" s="8"/>
      <c r="G119" s="8"/>
      <c r="H119" s="8"/>
      <c r="I119" s="8"/>
      <c r="J119" s="8"/>
    </row>
    <row r="120" spans="1:10">
      <c r="A120" s="8"/>
      <c r="B120" s="12"/>
      <c r="C120" s="12"/>
      <c r="D120" s="12"/>
      <c r="E120" s="8"/>
      <c r="F120" s="8"/>
      <c r="G120" s="8"/>
      <c r="H120" s="8"/>
      <c r="I120" s="8"/>
      <c r="J120" s="8"/>
    </row>
    <row r="121" spans="1:10">
      <c r="A121" s="8"/>
      <c r="B121" s="12"/>
      <c r="C121" s="12"/>
      <c r="D121" s="12"/>
      <c r="E121" s="8"/>
      <c r="F121" s="8"/>
      <c r="G121" s="8"/>
      <c r="H121" s="8"/>
      <c r="I121" s="8"/>
      <c r="J121" s="8"/>
    </row>
    <row r="122" spans="1:10">
      <c r="A122" s="8"/>
      <c r="B122" s="12"/>
      <c r="C122" s="12"/>
      <c r="D122" s="12"/>
      <c r="E122" s="8"/>
      <c r="F122" s="8"/>
      <c r="G122" s="8"/>
      <c r="H122" s="8"/>
      <c r="I122" s="8"/>
      <c r="J122" s="8"/>
    </row>
    <row r="123" spans="1:10">
      <c r="A123" s="8"/>
      <c r="B123" s="12"/>
      <c r="C123" s="12"/>
      <c r="D123" s="12"/>
      <c r="E123" s="8"/>
      <c r="F123" s="8"/>
      <c r="G123" s="8"/>
      <c r="H123" s="8"/>
      <c r="I123" s="8"/>
      <c r="J123" s="8"/>
    </row>
    <row r="124" spans="1:10">
      <c r="A124" s="8"/>
      <c r="B124" s="12"/>
      <c r="C124" s="12"/>
      <c r="D124" s="12"/>
      <c r="E124" s="8"/>
      <c r="F124" s="8"/>
      <c r="G124" s="8"/>
      <c r="H124" s="8"/>
      <c r="I124" s="8"/>
      <c r="J124" s="8"/>
    </row>
    <row r="125" spans="1:10">
      <c r="A125" s="8"/>
      <c r="B125" s="12"/>
      <c r="C125" s="12"/>
      <c r="D125" s="12"/>
      <c r="E125" s="8"/>
      <c r="F125" s="8"/>
      <c r="G125" s="8"/>
      <c r="H125" s="8"/>
      <c r="I125" s="8"/>
      <c r="J125" s="8"/>
    </row>
    <row r="126" spans="1:10">
      <c r="A126" s="8"/>
      <c r="B126" s="12"/>
      <c r="C126" s="12"/>
      <c r="D126" s="12"/>
      <c r="E126" s="8"/>
      <c r="F126" s="8"/>
      <c r="G126" s="8"/>
      <c r="H126" s="8"/>
      <c r="I126" s="8"/>
      <c r="J126" s="8"/>
    </row>
    <row r="127" spans="1:10">
      <c r="A127" s="8"/>
      <c r="B127" s="12"/>
      <c r="C127" s="12"/>
      <c r="D127" s="12"/>
      <c r="E127" s="8"/>
      <c r="F127" s="8"/>
      <c r="G127" s="8"/>
      <c r="H127" s="8"/>
      <c r="I127" s="8"/>
      <c r="J127" s="8"/>
    </row>
    <row r="128" spans="1:10">
      <c r="A128" s="8"/>
      <c r="B128" s="12"/>
      <c r="C128" s="12"/>
      <c r="D128" s="12"/>
      <c r="E128" s="8"/>
      <c r="F128" s="8"/>
      <c r="G128" s="8"/>
      <c r="H128" s="8"/>
      <c r="I128" s="8"/>
      <c r="J128" s="8"/>
    </row>
    <row r="129" spans="1:10">
      <c r="A129" s="8"/>
      <c r="B129" s="12"/>
      <c r="C129" s="12"/>
      <c r="D129" s="12"/>
      <c r="E129" s="8"/>
      <c r="F129" s="8"/>
      <c r="G129" s="8"/>
      <c r="H129" s="8"/>
      <c r="I129" s="8"/>
      <c r="J129" s="8"/>
    </row>
    <row r="130" spans="1:10">
      <c r="A130" s="8"/>
      <c r="B130" s="12"/>
      <c r="C130" s="12"/>
      <c r="D130" s="12"/>
      <c r="E130" s="8"/>
      <c r="F130" s="8"/>
      <c r="G130" s="8"/>
      <c r="H130" s="8"/>
      <c r="I130" s="8"/>
      <c r="J130" s="8"/>
    </row>
    <row r="131" spans="1:10">
      <c r="A131" s="8"/>
      <c r="B131" s="12"/>
      <c r="C131" s="12"/>
      <c r="D131" s="12"/>
      <c r="E131" s="8"/>
      <c r="F131" s="8"/>
      <c r="G131" s="8"/>
      <c r="H131" s="8"/>
      <c r="I131" s="8"/>
      <c r="J131" s="8"/>
    </row>
    <row r="132" spans="1:10">
      <c r="A132" s="8"/>
      <c r="B132" s="12"/>
      <c r="C132" s="12"/>
      <c r="D132" s="12"/>
      <c r="E132" s="8"/>
      <c r="F132" s="8"/>
      <c r="G132" s="8"/>
      <c r="H132" s="8"/>
      <c r="I132" s="8"/>
      <c r="J132" s="8"/>
    </row>
    <row r="133" spans="1:10">
      <c r="A133" s="8"/>
      <c r="B133" s="12"/>
      <c r="C133" s="12"/>
      <c r="D133" s="12"/>
      <c r="E133" s="12"/>
      <c r="F133" s="12"/>
      <c r="G133" s="12"/>
      <c r="H133" s="8"/>
      <c r="I133" s="8"/>
      <c r="J133" s="8"/>
    </row>
    <row r="134" spans="1:10">
      <c r="A134" s="8"/>
      <c r="B134" s="12"/>
      <c r="C134" s="12"/>
      <c r="D134" s="12"/>
      <c r="E134" s="12"/>
      <c r="F134" s="12"/>
      <c r="G134" s="12"/>
      <c r="H134" s="8"/>
      <c r="I134" s="8"/>
      <c r="J134" s="8"/>
    </row>
    <row r="135" spans="1:10">
      <c r="A135" s="8"/>
      <c r="B135" s="12"/>
      <c r="C135" s="12"/>
      <c r="D135" s="12"/>
      <c r="E135" s="12"/>
      <c r="F135" s="12"/>
      <c r="G135" s="12"/>
      <c r="H135" s="8"/>
      <c r="I135" s="8"/>
      <c r="J135" s="8"/>
    </row>
    <row r="136" spans="1:10">
      <c r="A136" s="8"/>
      <c r="B136" s="12"/>
      <c r="C136" s="12"/>
      <c r="D136" s="12"/>
      <c r="E136" s="12"/>
      <c r="F136" s="12"/>
      <c r="G136" s="12"/>
      <c r="H136" s="8"/>
      <c r="I136" s="8"/>
      <c r="J136" s="8"/>
    </row>
    <row r="137" spans="1:10">
      <c r="A137" s="8"/>
      <c r="B137" s="12"/>
      <c r="C137" s="12"/>
      <c r="D137" s="12"/>
      <c r="E137" s="12"/>
      <c r="F137" s="12"/>
      <c r="G137" s="12"/>
      <c r="H137" s="8"/>
      <c r="I137" s="8"/>
      <c r="J137" s="8"/>
    </row>
    <row r="138" spans="1:10">
      <c r="A138" s="8"/>
      <c r="B138" s="12"/>
      <c r="C138" s="12"/>
      <c r="D138" s="12"/>
      <c r="E138" s="12"/>
      <c r="F138" s="12"/>
      <c r="G138" s="12"/>
      <c r="H138" s="8"/>
      <c r="I138" s="8"/>
      <c r="J138" s="8"/>
    </row>
    <row r="139" spans="1:10">
      <c r="A139" s="8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>
      <c r="A140" s="8"/>
      <c r="B140" s="8"/>
      <c r="C140" s="12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12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12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12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12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12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12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12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12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12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12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12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12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12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12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12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12"/>
      <c r="D156" s="8"/>
      <c r="E156" s="8"/>
      <c r="F156" s="8"/>
      <c r="G156" s="8"/>
      <c r="H156" s="8"/>
      <c r="I156" s="8"/>
      <c r="J156" s="8"/>
    </row>
    <row r="157" spans="1:10">
      <c r="A157" s="8"/>
      <c r="B157" s="12"/>
      <c r="C157" s="12"/>
      <c r="D157" s="8"/>
      <c r="E157" s="8"/>
      <c r="F157" s="8"/>
      <c r="G157" s="8"/>
      <c r="H157" s="8"/>
      <c r="I157" s="8"/>
      <c r="J157" s="8"/>
    </row>
    <row r="158" spans="1:10">
      <c r="A158" s="8"/>
      <c r="B158" s="12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12"/>
      <c r="C159" s="12"/>
      <c r="D159" s="8"/>
      <c r="E159" s="8"/>
      <c r="F159" s="8"/>
      <c r="G159" s="8"/>
      <c r="H159" s="8"/>
      <c r="I159" s="8"/>
      <c r="J159" s="12"/>
    </row>
    <row r="160" spans="1:10">
      <c r="A160" s="8"/>
      <c r="B160" s="12"/>
      <c r="C160" s="12"/>
      <c r="D160" s="8"/>
      <c r="E160" s="8"/>
      <c r="F160" s="8"/>
      <c r="G160" s="8"/>
      <c r="H160" s="8"/>
      <c r="I160" s="8"/>
      <c r="J160" s="12"/>
    </row>
    <row r="161" spans="1:10">
      <c r="A161" s="8"/>
      <c r="B161" s="12"/>
      <c r="C161" s="12"/>
      <c r="D161" s="8"/>
      <c r="E161" s="8"/>
      <c r="F161" s="8"/>
      <c r="G161" s="8"/>
      <c r="H161" s="8"/>
      <c r="I161" s="8"/>
      <c r="J161" s="12"/>
    </row>
    <row r="162" spans="1:10">
      <c r="A162" s="8"/>
      <c r="B162" s="12"/>
      <c r="C162" s="12"/>
      <c r="D162" s="8"/>
      <c r="E162" s="12"/>
      <c r="F162" s="8"/>
      <c r="G162" s="8"/>
      <c r="H162" s="8"/>
      <c r="I162" s="8"/>
      <c r="J162" s="12"/>
    </row>
    <row r="163" spans="1:10">
      <c r="A163" s="8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>
      <c r="A164" s="8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>
      <c r="A165" s="8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>
      <c r="A166" s="8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>
      <c r="A167" s="8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>
      <c r="A168" s="8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>
      <c r="A169" s="8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>
      <c r="A170" s="8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>
      <c r="A171" s="8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>
      <c r="A172" s="8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>
      <c r="A173" s="8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>
      <c r="A174" s="8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>
      <c r="A175" s="8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>
      <c r="A176" s="8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>
      <c r="A177" s="8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>
      <c r="A178" s="8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>
      <c r="A179" s="8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>
      <c r="A180" s="8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>
      <c r="A181" s="8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>
      <c r="A182" s="8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>
      <c r="A183" s="8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>
      <c r="A184" s="8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>
      <c r="A185" s="8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>
      <c r="A186" s="8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>
      <c r="A187" s="8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>
      <c r="A188" s="8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>
      <c r="A189" s="8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>
      <c r="A190" s="8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>
      <c r="A191" s="8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>
      <c r="A192" s="8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>
      <c r="A193" s="8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>
      <c r="A194" s="8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>
      <c r="A195" s="8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>
      <c r="A196" s="8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>
      <c r="A197" s="8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>
      <c r="A198" s="8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>
      <c r="A199" s="8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>
      <c r="A200" s="8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>
      <c r="A201" s="8"/>
      <c r="B201" s="8"/>
      <c r="C201" s="8"/>
      <c r="D201" s="8"/>
      <c r="E201" s="13"/>
      <c r="F201" s="13"/>
      <c r="G201" s="12"/>
      <c r="H201" s="8"/>
      <c r="I201" s="8"/>
      <c r="J201" s="8"/>
    </row>
    <row r="202" spans="1:10">
      <c r="A202" s="8"/>
      <c r="B202" s="8"/>
      <c r="C202" s="8"/>
      <c r="D202" s="8"/>
      <c r="E202" s="13"/>
      <c r="F202" s="13"/>
      <c r="G202" s="8"/>
      <c r="H202" s="8"/>
      <c r="I202" s="8"/>
      <c r="J202" s="8"/>
    </row>
    <row r="203" spans="1:10">
      <c r="A203" s="8"/>
      <c r="B203" s="8"/>
      <c r="C203" s="8"/>
      <c r="D203" s="8"/>
      <c r="E203" s="13"/>
      <c r="F203" s="13"/>
      <c r="G203" s="8"/>
      <c r="H203" s="8"/>
      <c r="I203" s="8"/>
      <c r="J203" s="8"/>
    </row>
    <row r="204" spans="1:10">
      <c r="A204" s="8"/>
      <c r="B204" s="8"/>
      <c r="C204" s="8"/>
      <c r="D204" s="8"/>
      <c r="E204" s="13"/>
      <c r="F204" s="13"/>
      <c r="G204" s="8"/>
      <c r="H204" s="8"/>
      <c r="I204" s="8"/>
      <c r="J204" s="8"/>
    </row>
    <row r="205" spans="1:10">
      <c r="A205" s="8"/>
      <c r="B205" s="8"/>
      <c r="C205" s="8"/>
      <c r="D205" s="8"/>
      <c r="E205" s="13"/>
      <c r="F205" s="13"/>
      <c r="G205" s="8"/>
      <c r="H205" s="8"/>
      <c r="I205" s="8"/>
      <c r="J205" s="8"/>
    </row>
    <row r="206" spans="1:10">
      <c r="A206" s="8"/>
      <c r="B206" s="8"/>
      <c r="C206" s="8"/>
      <c r="D206" s="8"/>
      <c r="E206" s="13"/>
      <c r="F206" s="13"/>
      <c r="G206" s="8"/>
      <c r="H206" s="8"/>
      <c r="I206" s="8"/>
      <c r="J206" s="8"/>
    </row>
    <row r="207" spans="1:10">
      <c r="A207" s="8"/>
      <c r="B207" s="8"/>
      <c r="C207" s="8"/>
      <c r="D207" s="8"/>
      <c r="E207" s="13"/>
      <c r="F207" s="13"/>
      <c r="G207" s="13"/>
      <c r="H207" s="8"/>
      <c r="I207" s="8"/>
      <c r="J207" s="8"/>
    </row>
    <row r="208" spans="1:10">
      <c r="A208" s="8"/>
      <c r="B208" s="8"/>
      <c r="C208" s="8"/>
      <c r="D208" s="8"/>
      <c r="E208" s="13"/>
      <c r="F208" s="13"/>
      <c r="G208" s="13"/>
      <c r="H208" s="8"/>
      <c r="I208" s="8"/>
      <c r="J208" s="8"/>
    </row>
    <row r="209" spans="1:10">
      <c r="A209" s="8"/>
      <c r="B209" s="8"/>
      <c r="C209" s="8"/>
      <c r="D209" s="8"/>
      <c r="E209" s="13"/>
      <c r="F209" s="13"/>
      <c r="G209" s="8"/>
      <c r="H209" s="8"/>
      <c r="I209" s="8"/>
      <c r="J209" s="8"/>
    </row>
    <row r="210" spans="1:10">
      <c r="A210" s="8"/>
      <c r="B210" s="8"/>
      <c r="C210" s="8"/>
      <c r="D210" s="8"/>
      <c r="E210" s="13"/>
      <c r="F210" s="13"/>
      <c r="G210" s="8"/>
      <c r="H210" s="8"/>
      <c r="I210" s="8"/>
      <c r="J210" s="8"/>
    </row>
    <row r="211" spans="1:10">
      <c r="A211" s="8"/>
      <c r="B211" s="8"/>
      <c r="C211" s="8"/>
      <c r="D211" s="8"/>
      <c r="E211" s="13"/>
      <c r="F211" s="13"/>
      <c r="G211" s="8"/>
      <c r="H211" s="8"/>
      <c r="I211" s="8"/>
      <c r="J211" s="8"/>
    </row>
    <row r="212" spans="1:10">
      <c r="A212" s="8"/>
      <c r="B212" s="8"/>
      <c r="C212" s="8"/>
      <c r="D212" s="8"/>
      <c r="E212" s="13"/>
      <c r="F212" s="13"/>
      <c r="G212" s="8"/>
      <c r="H212" s="8"/>
      <c r="I212" s="8"/>
      <c r="J212" s="8"/>
    </row>
    <row r="213" spans="1:10">
      <c r="A213" s="8"/>
      <c r="B213" s="8"/>
      <c r="C213" s="8"/>
      <c r="D213" s="8"/>
      <c r="E213" s="13"/>
      <c r="F213" s="13"/>
      <c r="G213" s="12"/>
      <c r="H213" s="12"/>
      <c r="I213" s="12"/>
      <c r="J213" s="12"/>
    </row>
    <row r="214" spans="1:10">
      <c r="A214" s="8"/>
      <c r="B214" s="8"/>
      <c r="C214" s="8"/>
      <c r="D214" s="8"/>
      <c r="E214" s="13"/>
      <c r="F214" s="13"/>
      <c r="G214" s="12"/>
      <c r="H214" s="12"/>
      <c r="I214" s="12"/>
      <c r="J214" s="12"/>
    </row>
    <row r="215" spans="1:10">
      <c r="A215" s="8"/>
      <c r="B215" s="8"/>
      <c r="C215" s="8"/>
      <c r="D215" s="8"/>
      <c r="E215" s="13"/>
      <c r="F215" s="13"/>
      <c r="G215" s="12"/>
      <c r="H215" s="12"/>
      <c r="I215" s="12"/>
      <c r="J215" s="12"/>
    </row>
    <row r="216" spans="1:10">
      <c r="A216" s="8"/>
      <c r="B216" s="8"/>
      <c r="C216" s="8"/>
      <c r="D216" s="8"/>
      <c r="E216" s="13"/>
      <c r="F216" s="13"/>
      <c r="G216" s="12"/>
      <c r="H216" s="12"/>
      <c r="I216" s="12"/>
      <c r="J216" s="12"/>
    </row>
    <row r="217" spans="1:10">
      <c r="A217" s="8"/>
      <c r="B217" s="8"/>
      <c r="C217" s="8"/>
      <c r="D217" s="8"/>
      <c r="E217" s="13"/>
      <c r="F217" s="13"/>
      <c r="G217" s="12"/>
      <c r="H217" s="12"/>
      <c r="I217" s="12"/>
      <c r="J217" s="12"/>
    </row>
    <row r="218" spans="1:10">
      <c r="A218" s="8"/>
      <c r="B218" s="8"/>
      <c r="C218" s="8"/>
      <c r="D218" s="8"/>
      <c r="E218" s="13"/>
      <c r="F218" s="13"/>
      <c r="G218" s="13"/>
      <c r="H218" s="12"/>
      <c r="I218" s="8"/>
      <c r="J218" s="12"/>
    </row>
    <row r="219" spans="1:10">
      <c r="A219" s="8"/>
      <c r="B219" s="8"/>
      <c r="C219" s="8"/>
      <c r="D219" s="8"/>
      <c r="E219" s="13"/>
      <c r="F219" s="13"/>
      <c r="G219" s="13"/>
      <c r="H219" s="12"/>
      <c r="I219" s="12"/>
      <c r="J219" s="12"/>
    </row>
    <row r="220" spans="1:10">
      <c r="A220" s="8"/>
      <c r="B220" s="8"/>
      <c r="C220" s="8"/>
      <c r="D220" s="8"/>
      <c r="E220" s="13"/>
      <c r="F220" s="13"/>
      <c r="G220" s="12"/>
      <c r="H220" s="12"/>
      <c r="I220" s="12"/>
      <c r="J220" s="12"/>
    </row>
    <row r="221" spans="1:10">
      <c r="A221" s="8"/>
      <c r="B221" s="8"/>
      <c r="C221" s="8"/>
      <c r="D221" s="8"/>
      <c r="E221" s="13"/>
      <c r="F221" s="13"/>
      <c r="G221" s="12"/>
      <c r="H221" s="12"/>
      <c r="I221" s="12"/>
      <c r="J221" s="12"/>
    </row>
    <row r="222" spans="1:10">
      <c r="A222" s="8"/>
      <c r="B222" s="8"/>
      <c r="C222" s="8"/>
      <c r="D222" s="8"/>
      <c r="E222" s="13"/>
      <c r="F222" s="13"/>
      <c r="G222" s="12"/>
      <c r="H222" s="12"/>
      <c r="I222" s="12"/>
      <c r="J222" s="12"/>
    </row>
    <row r="223" spans="1:10">
      <c r="A223" s="8"/>
      <c r="B223" s="8"/>
      <c r="C223" s="8"/>
      <c r="D223" s="8"/>
      <c r="E223" s="13"/>
      <c r="F223" s="13"/>
      <c r="G223" s="12"/>
      <c r="H223" s="12"/>
      <c r="I223" s="12"/>
      <c r="J223" s="12"/>
    </row>
    <row r="224" spans="1:10">
      <c r="A224" s="8"/>
      <c r="B224" s="8"/>
      <c r="C224" s="8"/>
      <c r="D224" s="8"/>
      <c r="E224" s="13"/>
      <c r="F224" s="13"/>
      <c r="G224" s="12"/>
      <c r="H224" s="12"/>
      <c r="I224" s="12"/>
      <c r="J224" s="12"/>
    </row>
    <row r="225" spans="1:10">
      <c r="A225" s="8"/>
      <c r="B225" s="8"/>
      <c r="C225" s="8"/>
      <c r="D225" s="8"/>
      <c r="E225" s="13"/>
      <c r="F225" s="13"/>
      <c r="G225" s="12"/>
      <c r="H225" s="12"/>
      <c r="I225" s="12"/>
      <c r="J225" s="12"/>
    </row>
    <row r="226" spans="1:10">
      <c r="A226" s="8"/>
      <c r="B226" s="8"/>
      <c r="C226" s="8"/>
      <c r="D226" s="8"/>
      <c r="E226" s="13"/>
      <c r="F226" s="12"/>
      <c r="G226" s="12"/>
      <c r="H226" s="12"/>
      <c r="I226" s="12"/>
      <c r="J226" s="12"/>
    </row>
    <row r="227" spans="1:10">
      <c r="A227" s="8"/>
      <c r="B227" s="8"/>
      <c r="C227" s="8"/>
      <c r="D227" s="8"/>
      <c r="E227" s="13"/>
      <c r="F227" s="12"/>
      <c r="G227" s="12"/>
      <c r="H227" s="12"/>
      <c r="I227" s="12"/>
      <c r="J227" s="12"/>
    </row>
    <row r="228" spans="1:10">
      <c r="A228" s="8"/>
      <c r="B228" s="8"/>
      <c r="C228" s="8"/>
      <c r="D228" s="8"/>
      <c r="E228" s="13"/>
      <c r="F228" s="12"/>
      <c r="G228" s="12"/>
      <c r="H228" s="12"/>
      <c r="I228" s="12"/>
      <c r="J228" s="12"/>
    </row>
    <row r="229" spans="1:10">
      <c r="A229" s="8"/>
      <c r="B229" s="8"/>
      <c r="C229" s="8"/>
      <c r="D229" s="8"/>
      <c r="E229" s="13"/>
      <c r="F229" s="12"/>
      <c r="G229" s="12"/>
      <c r="H229" s="12"/>
      <c r="I229" s="12"/>
      <c r="J229" s="12"/>
    </row>
    <row r="230" spans="1:10">
      <c r="A230" s="8"/>
      <c r="B230" s="8"/>
      <c r="C230" s="8"/>
      <c r="D230" s="8"/>
      <c r="E230" s="13"/>
      <c r="F230" s="12"/>
      <c r="G230" s="12"/>
      <c r="H230" s="12"/>
      <c r="I230" s="12"/>
      <c r="J230" s="12"/>
    </row>
    <row r="231" spans="1:10">
      <c r="A231" s="8"/>
      <c r="B231" s="8"/>
      <c r="C231" s="8"/>
      <c r="D231" s="8"/>
      <c r="E231" s="13"/>
      <c r="F231" s="12"/>
      <c r="G231" s="13"/>
      <c r="H231" s="12"/>
      <c r="I231" s="12"/>
      <c r="J231" s="12"/>
    </row>
    <row r="232" spans="1:10">
      <c r="A232" s="8"/>
      <c r="B232" s="8"/>
      <c r="C232" s="8"/>
      <c r="D232" s="8"/>
      <c r="E232" s="13"/>
      <c r="F232" s="12"/>
      <c r="G232" s="13"/>
      <c r="H232" s="12"/>
      <c r="I232" s="12"/>
      <c r="J232" s="12"/>
    </row>
    <row r="233" spans="1:10">
      <c r="A233" s="8"/>
      <c r="B233" s="8"/>
      <c r="C233" s="8"/>
      <c r="D233" s="8"/>
      <c r="E233" s="13"/>
      <c r="F233" s="13"/>
      <c r="G233" s="12"/>
      <c r="H233" s="8"/>
      <c r="I233" s="12"/>
      <c r="J233" s="12"/>
    </row>
    <row r="234" spans="1:10">
      <c r="A234" s="8"/>
      <c r="B234" s="8"/>
      <c r="C234" s="8"/>
      <c r="D234" s="8"/>
      <c r="E234" s="13"/>
      <c r="F234" s="13"/>
      <c r="G234" s="12"/>
      <c r="H234" s="8"/>
      <c r="I234" s="12"/>
      <c r="J234" s="12"/>
    </row>
    <row r="235" spans="1:10">
      <c r="A235" s="8"/>
      <c r="B235" s="8"/>
      <c r="C235" s="8"/>
      <c r="D235" s="8"/>
      <c r="E235" s="13"/>
      <c r="F235" s="13"/>
      <c r="G235" s="12"/>
      <c r="H235" s="8"/>
      <c r="I235" s="12"/>
      <c r="J235" s="12"/>
    </row>
    <row r="236" spans="1:10">
      <c r="A236" s="8"/>
      <c r="B236" s="8"/>
      <c r="C236" s="8"/>
      <c r="D236" s="8"/>
      <c r="E236" s="13"/>
      <c r="F236" s="13"/>
      <c r="G236" s="12"/>
      <c r="H236" s="8"/>
      <c r="I236" s="12"/>
      <c r="J236" s="12"/>
    </row>
    <row r="237" spans="1:10">
      <c r="A237" s="8"/>
      <c r="B237" s="8"/>
      <c r="C237" s="8"/>
      <c r="D237" s="8"/>
      <c r="E237" s="13"/>
      <c r="F237" s="13"/>
      <c r="G237" s="12"/>
      <c r="H237" s="8"/>
      <c r="I237" s="12"/>
      <c r="J237" s="12"/>
    </row>
    <row r="238" spans="1:10">
      <c r="A238" s="8"/>
      <c r="B238" s="8"/>
      <c r="C238" s="8"/>
      <c r="D238" s="8"/>
      <c r="E238" s="13"/>
      <c r="F238" s="13"/>
      <c r="G238" s="12"/>
      <c r="H238" s="8"/>
      <c r="I238" s="12"/>
      <c r="J238" s="12"/>
    </row>
    <row r="239" spans="1:10">
      <c r="A239" s="8"/>
      <c r="B239" s="8"/>
      <c r="C239" s="8"/>
      <c r="D239" s="8"/>
      <c r="E239" s="13"/>
      <c r="F239" s="13"/>
      <c r="G239" s="12"/>
      <c r="H239" s="8"/>
      <c r="I239" s="12"/>
      <c r="J239" s="12"/>
    </row>
    <row r="240" spans="1:10">
      <c r="A240" s="8"/>
      <c r="B240" s="8"/>
      <c r="C240" s="8"/>
      <c r="D240" s="8"/>
      <c r="E240" s="13"/>
      <c r="F240" s="13"/>
      <c r="G240" s="12"/>
      <c r="H240" s="8"/>
      <c r="I240" s="12"/>
      <c r="J240" s="12"/>
    </row>
    <row r="241" spans="1:10">
      <c r="A241" s="8"/>
      <c r="B241" s="8"/>
      <c r="C241" s="8"/>
      <c r="D241" s="8"/>
      <c r="E241" s="13"/>
      <c r="F241" s="13"/>
      <c r="G241" s="12"/>
      <c r="H241" s="8"/>
      <c r="I241" s="12"/>
      <c r="J241" s="12"/>
    </row>
    <row r="242" spans="1:10">
      <c r="A242" s="8"/>
      <c r="B242" s="8"/>
      <c r="C242" s="8"/>
      <c r="D242" s="8"/>
      <c r="E242" s="13"/>
      <c r="F242" s="13"/>
      <c r="G242" s="12"/>
      <c r="H242" s="8"/>
      <c r="I242" s="12"/>
      <c r="J242" s="12"/>
    </row>
    <row r="243" spans="1:10">
      <c r="A243" s="8"/>
      <c r="B243" s="8"/>
      <c r="C243" s="8"/>
      <c r="D243" s="8"/>
      <c r="E243" s="13"/>
      <c r="F243" s="13"/>
      <c r="G243" s="12"/>
      <c r="H243" s="8"/>
      <c r="I243" s="12"/>
      <c r="J243" s="12"/>
    </row>
    <row r="244" spans="1:10">
      <c r="A244" s="8"/>
      <c r="B244" s="8"/>
      <c r="C244" s="8"/>
      <c r="D244" s="8"/>
      <c r="E244" s="13"/>
      <c r="F244" s="13"/>
      <c r="G244" s="12"/>
      <c r="H244" s="8"/>
      <c r="I244" s="12"/>
      <c r="J244" s="12"/>
    </row>
    <row r="245" spans="1:10">
      <c r="A245" s="8"/>
      <c r="B245" s="8"/>
      <c r="C245" s="8"/>
      <c r="D245" s="8"/>
      <c r="E245" s="13"/>
      <c r="F245" s="13"/>
      <c r="G245" s="12"/>
      <c r="H245" s="12"/>
      <c r="I245" s="12"/>
      <c r="J245" s="12"/>
    </row>
    <row r="246" spans="1:10">
      <c r="A246" s="8"/>
      <c r="B246" s="8"/>
      <c r="C246" s="8"/>
      <c r="D246" s="8"/>
      <c r="E246" s="13"/>
      <c r="F246" s="13"/>
      <c r="G246" s="13"/>
      <c r="H246" s="12"/>
      <c r="I246" s="12"/>
      <c r="J246" s="12"/>
    </row>
    <row r="247" spans="1:10">
      <c r="A247" s="8"/>
      <c r="B247" s="8"/>
      <c r="C247" s="8"/>
      <c r="D247" s="8"/>
      <c r="E247" s="13"/>
      <c r="F247" s="13"/>
      <c r="G247" s="13"/>
      <c r="H247" s="12"/>
      <c r="I247" s="12"/>
      <c r="J247" s="12"/>
    </row>
    <row r="248" spans="1:10">
      <c r="A248" s="8"/>
      <c r="B248" s="8"/>
      <c r="C248" s="8"/>
      <c r="D248" s="8"/>
      <c r="E248" s="13"/>
      <c r="F248" s="13"/>
      <c r="G248" s="12"/>
      <c r="H248" s="12"/>
      <c r="I248" s="12"/>
      <c r="J248" s="12"/>
    </row>
    <row r="249" spans="1:10">
      <c r="A249" s="8"/>
      <c r="B249" s="8"/>
      <c r="C249" s="8"/>
      <c r="D249" s="8"/>
      <c r="E249" s="13"/>
      <c r="F249" s="12"/>
      <c r="G249" s="8"/>
      <c r="H249" s="12"/>
      <c r="I249" s="12"/>
      <c r="J249" s="12"/>
    </row>
    <row r="250" spans="1:10">
      <c r="A250" s="8"/>
      <c r="B250" s="8"/>
      <c r="C250" s="8"/>
      <c r="D250" s="8"/>
      <c r="E250" s="13"/>
      <c r="F250" s="12"/>
      <c r="G250" s="8"/>
      <c r="H250" s="12"/>
      <c r="I250" s="12"/>
      <c r="J250" s="12"/>
    </row>
    <row r="251" spans="1:10">
      <c r="A251" s="8"/>
      <c r="B251" s="8"/>
      <c r="C251" s="8"/>
      <c r="D251" s="8"/>
      <c r="E251" s="12"/>
      <c r="F251" s="12"/>
      <c r="G251" s="12"/>
      <c r="H251" s="12"/>
      <c r="I251" s="12"/>
      <c r="J251" s="12"/>
    </row>
    <row r="252" spans="1:10">
      <c r="A252" s="8"/>
      <c r="B252" s="8"/>
      <c r="C252" s="8"/>
      <c r="D252" s="8"/>
      <c r="E252" s="12"/>
      <c r="F252" s="12"/>
      <c r="G252" s="12"/>
      <c r="H252" s="12"/>
      <c r="I252" s="12"/>
      <c r="J252" s="12"/>
    </row>
    <row r="253" spans="1:10">
      <c r="A253" s="8"/>
      <c r="B253" s="8"/>
      <c r="C253" s="8"/>
      <c r="D253" s="8"/>
      <c r="E253" s="12"/>
      <c r="F253" s="12"/>
      <c r="G253" s="12"/>
      <c r="H253" s="12"/>
      <c r="I253" s="12"/>
      <c r="J253" s="12"/>
    </row>
    <row r="254" spans="1:10">
      <c r="A254" s="8"/>
      <c r="B254" s="8"/>
      <c r="C254" s="8"/>
      <c r="D254" s="8"/>
      <c r="E254" s="12"/>
      <c r="F254" s="12"/>
      <c r="G254" s="12"/>
      <c r="H254" s="12"/>
      <c r="I254" s="12"/>
      <c r="J254" s="12"/>
    </row>
    <row r="255" spans="1:10">
      <c r="A255" s="8"/>
      <c r="B255" s="8"/>
      <c r="C255" s="8"/>
      <c r="D255" s="8"/>
      <c r="E255" s="12"/>
      <c r="F255" s="12"/>
      <c r="G255" s="12"/>
      <c r="H255" s="12"/>
      <c r="I255" s="12"/>
      <c r="J255" s="12"/>
    </row>
    <row r="256" spans="1:10">
      <c r="A256" s="8"/>
      <c r="B256" s="8"/>
      <c r="C256" s="8"/>
      <c r="D256" s="8"/>
      <c r="E256" s="12"/>
      <c r="F256" s="12"/>
      <c r="G256" s="12"/>
      <c r="H256" s="12"/>
      <c r="I256" s="12"/>
      <c r="J256" s="12"/>
    </row>
    <row r="257" spans="1:10">
      <c r="A257" s="8"/>
      <c r="B257" s="8"/>
      <c r="C257" s="8"/>
      <c r="D257" s="8"/>
      <c r="E257" s="12"/>
      <c r="F257" s="12"/>
      <c r="G257" s="12"/>
      <c r="H257" s="12"/>
      <c r="I257" s="12"/>
      <c r="J257" s="12"/>
    </row>
    <row r="258" spans="1:10">
      <c r="A258" s="8"/>
      <c r="B258" s="8"/>
      <c r="C258" s="8"/>
      <c r="D258" s="8"/>
      <c r="E258" s="12"/>
      <c r="F258" s="12"/>
      <c r="G258" s="12"/>
      <c r="H258" s="12"/>
      <c r="I258" s="12"/>
      <c r="J258" s="12"/>
    </row>
    <row r="259" spans="1:10">
      <c r="A259" s="8"/>
      <c r="B259" s="8"/>
      <c r="C259" s="8"/>
      <c r="D259" s="8"/>
      <c r="E259" s="12"/>
      <c r="F259" s="12"/>
      <c r="G259" s="12"/>
      <c r="H259" s="12"/>
      <c r="I259" s="12"/>
      <c r="J259" s="12"/>
    </row>
    <row r="260" spans="1:10">
      <c r="A260" s="8"/>
      <c r="B260" s="8"/>
      <c r="C260" s="8"/>
      <c r="D260" s="8"/>
      <c r="E260" s="12"/>
      <c r="F260" s="12"/>
      <c r="G260" s="12"/>
      <c r="H260" s="12"/>
      <c r="I260" s="12"/>
      <c r="J260" s="12"/>
    </row>
    <row r="261" spans="1:10">
      <c r="A261" s="8"/>
      <c r="B261" s="8"/>
      <c r="C261" s="8"/>
      <c r="D261" s="8"/>
      <c r="E261" s="12"/>
      <c r="F261" s="12"/>
      <c r="G261" s="12"/>
      <c r="H261" s="12"/>
      <c r="I261" s="12"/>
      <c r="J261" s="12"/>
    </row>
    <row r="262" spans="1:10">
      <c r="A262" s="8"/>
      <c r="B262" s="8"/>
      <c r="C262" s="8"/>
      <c r="D262" s="8"/>
      <c r="E262" s="12"/>
      <c r="F262" s="12"/>
      <c r="G262" s="12"/>
      <c r="H262" s="12"/>
      <c r="I262" s="12"/>
      <c r="J262" s="12"/>
    </row>
    <row r="263" spans="1:10">
      <c r="A263" s="8"/>
      <c r="B263" s="8"/>
      <c r="C263" s="8"/>
      <c r="D263" s="8"/>
      <c r="E263" s="12"/>
      <c r="F263" s="12"/>
      <c r="G263" s="12"/>
      <c r="H263" s="12"/>
      <c r="I263" s="12"/>
      <c r="J263" s="12"/>
    </row>
    <row r="264" spans="1:10">
      <c r="A264" s="8"/>
      <c r="B264" s="8"/>
      <c r="C264" s="8"/>
      <c r="D264" s="8"/>
      <c r="E264" s="12"/>
      <c r="F264" s="12"/>
      <c r="G264" s="12"/>
      <c r="H264" s="12"/>
      <c r="I264" s="12"/>
      <c r="J264" s="12"/>
    </row>
    <row r="265" spans="1:10">
      <c r="A265" s="8"/>
      <c r="B265" s="8"/>
      <c r="C265" s="8"/>
      <c r="D265" s="8"/>
      <c r="E265" s="12"/>
      <c r="F265" s="12"/>
      <c r="G265" s="12"/>
      <c r="H265" s="12"/>
      <c r="I265" s="12"/>
      <c r="J265" s="12"/>
    </row>
    <row r="266" spans="1:10">
      <c r="A266" s="8"/>
      <c r="B266" s="8"/>
      <c r="C266" s="8"/>
      <c r="D266" s="8"/>
      <c r="E266" s="12"/>
      <c r="F266" s="12"/>
      <c r="G266" s="12"/>
      <c r="H266" s="12"/>
      <c r="I266" s="12"/>
      <c r="J266" s="12"/>
    </row>
    <row r="267" spans="1:10">
      <c r="A267" s="8"/>
      <c r="B267" s="8"/>
      <c r="C267" s="8"/>
      <c r="D267" s="8"/>
      <c r="E267" s="12"/>
      <c r="F267" s="12"/>
      <c r="G267" s="12"/>
      <c r="H267" s="12"/>
      <c r="I267" s="12"/>
      <c r="J267" s="12"/>
    </row>
    <row r="268" spans="1:10">
      <c r="A268" s="8"/>
      <c r="B268" s="8"/>
      <c r="C268" s="8"/>
      <c r="D268" s="8"/>
      <c r="E268" s="12"/>
      <c r="F268" s="12"/>
      <c r="G268" s="12"/>
      <c r="H268" s="12"/>
      <c r="I268" s="12"/>
      <c r="J268" s="12"/>
    </row>
    <row r="269" spans="1:10">
      <c r="A269" s="8"/>
      <c r="B269" s="8"/>
      <c r="C269" s="8"/>
      <c r="D269" s="8"/>
      <c r="E269" s="12"/>
      <c r="F269" s="12"/>
      <c r="G269" s="12"/>
      <c r="H269" s="12"/>
      <c r="I269" s="12"/>
      <c r="J269" s="12"/>
    </row>
    <row r="270" spans="1:10">
      <c r="A270" s="8"/>
      <c r="B270" s="8"/>
      <c r="C270" s="8"/>
      <c r="D270" s="8"/>
      <c r="E270" s="12"/>
      <c r="F270" s="12"/>
      <c r="G270" s="12"/>
      <c r="H270" s="12"/>
      <c r="I270" s="12"/>
      <c r="J270" s="12"/>
    </row>
    <row r="271" spans="1:10">
      <c r="A271" s="8"/>
      <c r="B271" s="8"/>
      <c r="C271" s="8"/>
      <c r="D271" s="8"/>
      <c r="E271" s="12"/>
      <c r="F271" s="12"/>
      <c r="G271" s="12"/>
      <c r="H271" s="12"/>
      <c r="I271" s="12"/>
      <c r="J271" s="12"/>
    </row>
    <row r="272" spans="1:10">
      <c r="A272" s="8"/>
      <c r="B272" s="8"/>
      <c r="C272" s="8"/>
      <c r="D272" s="8"/>
      <c r="E272" s="12"/>
      <c r="F272" s="12"/>
      <c r="G272" s="12"/>
      <c r="H272" s="12"/>
      <c r="I272" s="12"/>
      <c r="J272" s="12"/>
    </row>
    <row r="273" spans="1:10">
      <c r="A273" s="8"/>
      <c r="B273" s="8"/>
      <c r="C273" s="8"/>
      <c r="D273" s="8"/>
      <c r="E273" s="12"/>
      <c r="F273" s="12"/>
      <c r="G273" s="12"/>
      <c r="H273" s="12"/>
      <c r="I273" s="12"/>
      <c r="J273" s="12"/>
    </row>
    <row r="274" spans="1:10">
      <c r="A274" s="8"/>
      <c r="B274" s="8"/>
      <c r="C274" s="8"/>
      <c r="D274" s="8"/>
      <c r="E274" s="12"/>
      <c r="F274" s="12"/>
      <c r="G274" s="8"/>
      <c r="H274" s="12"/>
      <c r="I274" s="12"/>
      <c r="J274" s="12"/>
    </row>
    <row r="275" spans="1:10">
      <c r="A275" s="8"/>
      <c r="B275" s="8"/>
      <c r="C275" s="8"/>
      <c r="D275" s="8"/>
      <c r="E275" s="12"/>
      <c r="F275" s="12"/>
      <c r="G275" s="8"/>
      <c r="H275" s="12"/>
      <c r="I275" s="12"/>
      <c r="J275" s="12"/>
    </row>
    <row r="276" spans="1:10">
      <c r="A276" s="8"/>
      <c r="B276" s="8"/>
      <c r="C276" s="8"/>
      <c r="D276" s="8"/>
      <c r="E276" s="12"/>
      <c r="F276" s="12"/>
      <c r="G276" s="12"/>
      <c r="H276" s="12"/>
      <c r="I276" s="12"/>
      <c r="J276" s="12"/>
    </row>
    <row r="277" spans="1:10">
      <c r="A277" s="8"/>
      <c r="B277" s="8"/>
      <c r="C277" s="8"/>
      <c r="D277" s="8"/>
      <c r="E277" s="12"/>
      <c r="F277" s="12"/>
      <c r="G277" s="12"/>
      <c r="H277" s="12"/>
      <c r="I277" s="12"/>
      <c r="J277" s="12"/>
    </row>
    <row r="278" spans="1:10">
      <c r="A278" s="8"/>
      <c r="B278" s="8"/>
      <c r="C278" s="8"/>
      <c r="D278" s="8"/>
      <c r="E278" s="12"/>
      <c r="F278" s="12"/>
      <c r="G278" s="12"/>
      <c r="H278" s="12"/>
      <c r="I278" s="12"/>
      <c r="J278" s="12"/>
    </row>
    <row r="279" spans="1:10">
      <c r="A279" s="8"/>
      <c r="B279" s="8"/>
      <c r="C279" s="8"/>
      <c r="D279" s="8"/>
      <c r="E279" s="12"/>
      <c r="F279" s="12"/>
      <c r="G279" s="12"/>
      <c r="H279" s="12"/>
      <c r="I279" s="12"/>
      <c r="J279" s="12"/>
    </row>
    <row r="280" spans="1:10">
      <c r="A280" s="8"/>
      <c r="B280" s="8"/>
      <c r="C280" s="8"/>
      <c r="D280" s="8"/>
      <c r="E280" s="12"/>
      <c r="F280" s="12"/>
      <c r="G280" s="12"/>
      <c r="H280" s="12"/>
      <c r="I280" s="12"/>
      <c r="J280" s="12"/>
    </row>
    <row r="281" spans="1:10">
      <c r="A281" s="8"/>
      <c r="B281" s="8"/>
      <c r="C281" s="8"/>
      <c r="D281" s="8"/>
      <c r="E281" s="12"/>
      <c r="F281" s="12"/>
      <c r="G281" s="12"/>
      <c r="H281" s="12"/>
      <c r="I281" s="12"/>
      <c r="J281" s="12"/>
    </row>
    <row r="282" spans="1:10">
      <c r="A282" s="8"/>
      <c r="B282" s="8"/>
      <c r="C282" s="8"/>
      <c r="D282" s="8"/>
      <c r="E282" s="12"/>
      <c r="F282" s="12"/>
      <c r="G282" s="12"/>
      <c r="H282" s="12"/>
      <c r="I282" s="12"/>
      <c r="J282" s="12"/>
    </row>
    <row r="283" spans="1:10">
      <c r="A283" s="8"/>
      <c r="B283" s="8"/>
      <c r="C283" s="8"/>
      <c r="D283" s="8"/>
      <c r="E283" s="12"/>
      <c r="F283" s="12"/>
      <c r="G283" s="12"/>
      <c r="H283" s="12"/>
      <c r="I283" s="12"/>
      <c r="J283" s="12"/>
    </row>
    <row r="284" spans="1:10">
      <c r="A284" s="8"/>
      <c r="B284" s="8"/>
      <c r="C284" s="8"/>
      <c r="D284" s="8"/>
      <c r="E284" s="12"/>
      <c r="F284" s="12"/>
      <c r="G284" s="12"/>
      <c r="H284" s="12"/>
      <c r="I284" s="12"/>
      <c r="J284" s="12"/>
    </row>
    <row r="285" spans="1:10">
      <c r="A285" s="8"/>
      <c r="B285" s="8"/>
      <c r="C285" s="8"/>
      <c r="D285" s="8"/>
      <c r="E285" s="12"/>
      <c r="F285" s="12"/>
      <c r="G285" s="12"/>
      <c r="H285" s="12"/>
      <c r="I285" s="12"/>
      <c r="J285" s="12"/>
    </row>
    <row r="286" spans="1:10">
      <c r="A286" s="8"/>
      <c r="B286" s="8"/>
      <c r="C286" s="8"/>
      <c r="D286" s="8"/>
      <c r="E286" s="12"/>
      <c r="F286" s="12"/>
      <c r="G286" s="12"/>
      <c r="H286" s="12"/>
      <c r="I286" s="12"/>
      <c r="J286" s="12"/>
    </row>
    <row r="287" spans="1:10">
      <c r="A287" s="8"/>
      <c r="B287" s="8"/>
      <c r="C287" s="8"/>
      <c r="D287" s="8"/>
      <c r="E287" s="12"/>
      <c r="F287" s="12"/>
      <c r="G287" s="12"/>
      <c r="H287" s="12"/>
      <c r="I287" s="12"/>
      <c r="J287" s="12"/>
    </row>
    <row r="288" spans="1:10">
      <c r="A288" s="8"/>
      <c r="B288" s="8"/>
      <c r="C288" s="8"/>
      <c r="D288" s="8"/>
      <c r="E288" s="12"/>
      <c r="F288" s="12"/>
      <c r="G288" s="12"/>
      <c r="H288" s="12"/>
      <c r="I288" s="12"/>
      <c r="J288" s="12"/>
    </row>
    <row r="289" spans="1:10">
      <c r="A289" s="8"/>
      <c r="B289" s="8"/>
      <c r="C289" s="8"/>
      <c r="D289" s="8"/>
      <c r="E289" s="12"/>
      <c r="F289" s="12"/>
      <c r="G289" s="12"/>
      <c r="H289" s="12"/>
      <c r="I289" s="12"/>
      <c r="J289" s="12"/>
    </row>
    <row r="290" spans="1:10">
      <c r="A290" s="8"/>
      <c r="B290" s="8"/>
      <c r="C290" s="8"/>
      <c r="D290" s="8"/>
      <c r="E290" s="12"/>
      <c r="F290" s="12"/>
      <c r="G290" s="12"/>
      <c r="H290" s="12"/>
      <c r="I290" s="12"/>
      <c r="J290" s="12"/>
    </row>
    <row r="291" spans="1:10">
      <c r="A291" s="8"/>
      <c r="B291" s="8"/>
      <c r="C291" s="8"/>
      <c r="D291" s="8"/>
      <c r="E291" s="12"/>
      <c r="F291" s="12"/>
      <c r="G291" s="12"/>
      <c r="H291" s="12"/>
      <c r="I291" s="12"/>
      <c r="J291" s="12"/>
    </row>
    <row r="292" spans="1:10">
      <c r="A292" s="8"/>
      <c r="B292" s="8"/>
      <c r="C292" s="8"/>
      <c r="D292" s="8"/>
      <c r="E292" s="12"/>
      <c r="F292" s="12"/>
      <c r="G292" s="12"/>
      <c r="H292" s="12"/>
      <c r="I292" s="12"/>
      <c r="J292" s="12"/>
    </row>
    <row r="293" spans="1:10">
      <c r="A293" s="8"/>
      <c r="B293" s="8"/>
      <c r="C293" s="8"/>
      <c r="D293" s="8"/>
      <c r="E293" s="12"/>
      <c r="F293" s="12"/>
      <c r="G293" s="12"/>
      <c r="H293" s="12"/>
      <c r="I293" s="12"/>
      <c r="J293" s="12"/>
    </row>
    <row r="294" spans="1:10">
      <c r="A294" s="8"/>
      <c r="B294" s="8"/>
      <c r="C294" s="8"/>
      <c r="D294" s="8"/>
      <c r="E294" s="12"/>
      <c r="F294" s="12"/>
      <c r="G294" s="12"/>
      <c r="H294" s="12"/>
      <c r="I294" s="12"/>
      <c r="J294" s="12"/>
    </row>
    <row r="295" spans="1:10">
      <c r="A295" s="8"/>
      <c r="B295" s="8"/>
      <c r="C295" s="8"/>
      <c r="D295" s="8"/>
      <c r="E295" s="12"/>
      <c r="F295" s="12"/>
      <c r="G295" s="12"/>
      <c r="H295" s="12"/>
      <c r="I295" s="12"/>
      <c r="J295" s="12"/>
    </row>
    <row r="296" spans="1:10">
      <c r="A296" s="8"/>
      <c r="B296" s="8"/>
      <c r="C296" s="8"/>
      <c r="D296" s="8"/>
      <c r="E296" s="12"/>
      <c r="F296" s="12"/>
      <c r="G296" s="12"/>
      <c r="H296" s="12"/>
      <c r="I296" s="12"/>
      <c r="J296" s="12"/>
    </row>
    <row r="297" spans="1:10">
      <c r="A297" s="8"/>
      <c r="B297" s="8"/>
      <c r="C297" s="8"/>
      <c r="D297" s="8"/>
      <c r="E297" s="12"/>
      <c r="F297" s="12"/>
      <c r="G297" s="12"/>
      <c r="H297" s="12"/>
      <c r="I297" s="12"/>
      <c r="J297" s="12"/>
    </row>
    <row r="298" spans="1:10">
      <c r="A298" s="8"/>
      <c r="B298" s="8"/>
      <c r="C298" s="8"/>
      <c r="D298" s="8"/>
      <c r="E298" s="12"/>
      <c r="F298" s="12"/>
      <c r="G298" s="12"/>
      <c r="H298" s="12"/>
      <c r="I298" s="12"/>
      <c r="J298" s="12"/>
    </row>
    <row r="299" spans="1:10">
      <c r="A299" s="8"/>
      <c r="B299" s="8"/>
      <c r="C299" s="8"/>
      <c r="D299" s="8"/>
      <c r="E299" s="12"/>
      <c r="F299" s="12"/>
      <c r="G299" s="12"/>
      <c r="H299" s="12"/>
      <c r="I299" s="12"/>
      <c r="J299" s="12"/>
    </row>
    <row r="300" spans="1:10">
      <c r="A300" s="8"/>
      <c r="B300" s="8"/>
      <c r="C300" s="8"/>
      <c r="D300" s="8"/>
      <c r="E300" s="12"/>
      <c r="F300" s="12"/>
      <c r="G300" s="12"/>
      <c r="H300" s="12"/>
      <c r="I300" s="12"/>
      <c r="J300" s="12"/>
    </row>
    <row r="301" spans="1:10">
      <c r="A301" s="8"/>
      <c r="B301" s="8"/>
      <c r="C301" s="8"/>
      <c r="D301" s="8"/>
      <c r="E301" s="12"/>
      <c r="F301" s="12"/>
      <c r="G301" s="12"/>
      <c r="H301" s="12"/>
      <c r="I301" s="12"/>
      <c r="J301" s="12"/>
    </row>
    <row r="302" spans="1:10">
      <c r="A302" s="8"/>
      <c r="B302" s="8"/>
      <c r="C302" s="8"/>
      <c r="D302" s="8"/>
      <c r="E302" s="12"/>
      <c r="F302" s="12"/>
      <c r="G302" s="12"/>
      <c r="H302" s="12"/>
      <c r="I302" s="12"/>
      <c r="J302" s="12"/>
    </row>
    <row r="303" spans="1:10">
      <c r="A303" s="8"/>
      <c r="B303" s="8"/>
      <c r="C303" s="8"/>
      <c r="D303" s="8"/>
      <c r="E303" s="12"/>
      <c r="F303" s="12"/>
      <c r="G303" s="12"/>
      <c r="H303" s="12"/>
      <c r="I303" s="12"/>
      <c r="J303" s="12"/>
    </row>
    <row r="304" spans="1:10">
      <c r="A304" s="8"/>
      <c r="B304" s="8"/>
      <c r="C304" s="8"/>
      <c r="D304" s="8"/>
      <c r="E304" s="12"/>
      <c r="F304" s="12"/>
      <c r="G304" s="12"/>
      <c r="H304" s="12"/>
      <c r="I304" s="12"/>
      <c r="J304" s="12"/>
    </row>
    <row r="305" spans="1:10">
      <c r="A305" s="8"/>
      <c r="B305" s="8"/>
      <c r="C305" s="8"/>
      <c r="D305" s="8"/>
      <c r="E305" s="12"/>
      <c r="F305" s="12"/>
      <c r="G305" s="12"/>
      <c r="H305" s="12"/>
      <c r="I305" s="12"/>
      <c r="J305" s="12"/>
    </row>
    <row r="306" spans="1:10">
      <c r="A306" s="8"/>
      <c r="B306" s="8"/>
      <c r="C306" s="8"/>
      <c r="D306" s="8"/>
      <c r="E306" s="12"/>
      <c r="F306" s="12"/>
      <c r="G306" s="12"/>
      <c r="H306" s="12"/>
      <c r="I306" s="12"/>
      <c r="J306" s="12"/>
    </row>
    <row r="307" spans="1:10">
      <c r="A307" s="8"/>
      <c r="B307" s="8"/>
      <c r="C307" s="8"/>
      <c r="D307" s="8"/>
      <c r="E307" s="12"/>
      <c r="F307" s="12"/>
      <c r="G307" s="12"/>
      <c r="H307" s="12"/>
      <c r="I307" s="12"/>
      <c r="J307" s="12"/>
    </row>
    <row r="308" spans="1:10">
      <c r="A308" s="8"/>
      <c r="B308" s="8"/>
      <c r="C308" s="8"/>
      <c r="D308" s="8"/>
      <c r="E308" s="12"/>
      <c r="F308" s="12"/>
      <c r="G308" s="12"/>
      <c r="H308" s="12"/>
      <c r="I308" s="12"/>
      <c r="J308" s="12"/>
    </row>
    <row r="309" spans="1:10">
      <c r="A309" s="8"/>
      <c r="B309" s="8"/>
      <c r="C309" s="8"/>
      <c r="D309" s="8"/>
      <c r="E309" s="12"/>
      <c r="F309" s="12"/>
      <c r="G309" s="12"/>
      <c r="H309" s="12"/>
      <c r="I309" s="12"/>
      <c r="J309" s="12"/>
    </row>
    <row r="310" spans="1:10">
      <c r="A310" s="8"/>
      <c r="B310" s="8"/>
      <c r="C310" s="8"/>
      <c r="D310" s="8"/>
      <c r="E310" s="12"/>
      <c r="F310" s="12"/>
      <c r="G310" s="12"/>
      <c r="H310" s="12"/>
      <c r="I310" s="12"/>
      <c r="J310" s="12"/>
    </row>
    <row r="311" spans="1:10">
      <c r="A311" s="8"/>
      <c r="B311" s="8"/>
      <c r="C311" s="8"/>
      <c r="D311" s="8"/>
      <c r="E311" s="12"/>
      <c r="F311" s="12"/>
      <c r="G311" s="12"/>
      <c r="H311" s="12"/>
      <c r="I311" s="12"/>
      <c r="J311" s="12"/>
    </row>
    <row r="312" spans="1:10">
      <c r="A312" s="8"/>
      <c r="B312" s="8"/>
      <c r="C312" s="8"/>
      <c r="D312" s="8"/>
      <c r="E312" s="12"/>
      <c r="F312" s="12"/>
      <c r="G312" s="12"/>
      <c r="H312" s="12"/>
      <c r="I312" s="12"/>
      <c r="J312" s="12"/>
    </row>
    <row r="313" spans="1:10">
      <c r="A313" s="8"/>
      <c r="B313" s="8"/>
      <c r="C313" s="8"/>
      <c r="D313" s="8"/>
      <c r="E313" s="12"/>
      <c r="F313" s="12"/>
      <c r="G313" s="12"/>
      <c r="H313" s="12"/>
      <c r="I313" s="12"/>
      <c r="J313" s="12"/>
    </row>
    <row r="314" spans="1:10">
      <c r="A314" s="8"/>
      <c r="B314" s="8"/>
      <c r="C314" s="8"/>
      <c r="D314" s="8"/>
      <c r="E314" s="12"/>
      <c r="F314" s="12"/>
      <c r="G314" s="12"/>
      <c r="H314" s="12"/>
      <c r="I314" s="12"/>
      <c r="J314" s="12"/>
    </row>
    <row r="315" spans="1:10">
      <c r="A315" s="8"/>
      <c r="B315" s="8"/>
      <c r="C315" s="8"/>
      <c r="D315" s="8"/>
      <c r="E315" s="12"/>
      <c r="F315" s="12"/>
      <c r="G315" s="12"/>
      <c r="H315" s="12"/>
      <c r="I315" s="12"/>
      <c r="J315" s="12"/>
    </row>
    <row r="316" spans="1:10">
      <c r="A316" s="8"/>
      <c r="B316" s="8"/>
      <c r="C316" s="8"/>
      <c r="D316" s="8"/>
      <c r="E316" s="12"/>
      <c r="F316" s="12"/>
      <c r="G316" s="12"/>
      <c r="H316" s="12"/>
      <c r="I316" s="12"/>
      <c r="J316" s="12"/>
    </row>
    <row r="317" spans="1:10">
      <c r="A317" s="8"/>
      <c r="B317" s="8"/>
      <c r="C317" s="8"/>
      <c r="D317" s="8"/>
      <c r="E317" s="12"/>
      <c r="F317" s="12"/>
      <c r="G317" s="12"/>
      <c r="H317" s="12"/>
      <c r="I317" s="12"/>
      <c r="J317" s="12"/>
    </row>
    <row r="318" spans="1:10">
      <c r="A318" s="8"/>
      <c r="B318" s="8"/>
      <c r="C318" s="8"/>
      <c r="D318" s="8"/>
      <c r="E318" s="12"/>
      <c r="F318" s="12"/>
      <c r="G318" s="12"/>
      <c r="H318" s="12"/>
      <c r="I318" s="12"/>
      <c r="J318" s="12"/>
    </row>
    <row r="319" spans="1:10">
      <c r="A319" s="8"/>
      <c r="B319" s="8"/>
      <c r="C319" s="8"/>
      <c r="D319" s="8"/>
      <c r="E319" s="12"/>
      <c r="F319" s="12"/>
      <c r="G319" s="12"/>
      <c r="H319" s="12"/>
      <c r="I319" s="12"/>
      <c r="J319" s="12"/>
    </row>
    <row r="320" spans="1:10">
      <c r="A320" s="8"/>
      <c r="B320" s="8"/>
      <c r="C320" s="8"/>
      <c r="D320" s="8"/>
      <c r="E320" s="12"/>
      <c r="F320" s="12"/>
      <c r="G320" s="12"/>
      <c r="H320" s="12"/>
      <c r="I320" s="12"/>
      <c r="J320" s="12"/>
    </row>
    <row r="321" spans="1:10">
      <c r="A321" s="8"/>
      <c r="B321" s="8"/>
      <c r="C321" s="8"/>
      <c r="D321" s="8"/>
      <c r="E321" s="12"/>
      <c r="F321" s="12"/>
      <c r="G321" s="12"/>
      <c r="H321" s="12"/>
      <c r="I321" s="12"/>
      <c r="J321" s="12"/>
    </row>
    <row r="322" spans="1:10">
      <c r="A322" s="8"/>
      <c r="B322" s="8"/>
      <c r="C322" s="8"/>
      <c r="D322" s="8"/>
      <c r="E322" s="12"/>
      <c r="F322" s="12"/>
      <c r="G322" s="12"/>
      <c r="H322" s="12"/>
      <c r="I322" s="12"/>
      <c r="J322" s="12"/>
    </row>
    <row r="323" spans="1:10">
      <c r="A323" s="8"/>
      <c r="B323" s="8"/>
      <c r="C323" s="8"/>
      <c r="D323" s="8"/>
      <c r="E323" s="12"/>
      <c r="F323" s="12"/>
      <c r="G323" s="12"/>
      <c r="H323" s="12"/>
      <c r="I323" s="12"/>
      <c r="J323" s="12"/>
    </row>
    <row r="324" spans="1:10">
      <c r="A324" s="8"/>
      <c r="B324" s="8"/>
      <c r="C324" s="8"/>
      <c r="D324" s="8"/>
      <c r="E324" s="12"/>
      <c r="F324" s="12"/>
      <c r="G324" s="12"/>
      <c r="H324" s="12"/>
      <c r="I324" s="12"/>
      <c r="J324" s="12"/>
    </row>
    <row r="325" spans="1:10">
      <c r="A325" s="8"/>
      <c r="B325" s="8"/>
      <c r="C325" s="8"/>
      <c r="D325" s="8"/>
      <c r="E325" s="12"/>
      <c r="F325" s="12"/>
      <c r="G325" s="12"/>
      <c r="H325" s="12"/>
      <c r="I325" s="12"/>
      <c r="J325" s="12"/>
    </row>
    <row r="326" spans="1:10">
      <c r="A326" s="8"/>
      <c r="B326" s="8"/>
      <c r="C326" s="8"/>
      <c r="D326" s="8"/>
      <c r="E326" s="12"/>
      <c r="F326" s="12"/>
      <c r="G326" s="12"/>
      <c r="I326" s="12"/>
      <c r="J326" s="12"/>
    </row>
    <row r="327" spans="1:10">
      <c r="A327" s="8"/>
      <c r="B327" s="8"/>
      <c r="C327" s="8"/>
      <c r="D327" s="8"/>
      <c r="E327" s="12"/>
      <c r="F327" s="12"/>
      <c r="G327" s="12"/>
      <c r="I327" s="12"/>
      <c r="J327" s="12"/>
    </row>
    <row r="328" spans="1:10">
      <c r="A328" s="8"/>
      <c r="B328" s="8"/>
      <c r="C328" s="8"/>
      <c r="D328" s="8"/>
      <c r="E328" s="12"/>
      <c r="F328" s="12"/>
      <c r="G328" s="8"/>
      <c r="H328" s="12"/>
      <c r="I328" s="12"/>
      <c r="J328" s="12"/>
    </row>
    <row r="329" spans="1:10">
      <c r="A329" s="8"/>
      <c r="B329" s="8"/>
      <c r="C329" s="8"/>
      <c r="D329" s="8"/>
      <c r="E329" s="12"/>
      <c r="F329" s="12"/>
      <c r="G329" s="12"/>
      <c r="H329" s="12"/>
      <c r="I329" s="12"/>
      <c r="J329" s="12"/>
    </row>
    <row r="330" spans="1:10">
      <c r="A330" s="8"/>
      <c r="B330" s="8"/>
      <c r="C330" s="8"/>
      <c r="D330" s="8"/>
      <c r="E330" s="12"/>
      <c r="F330" s="12"/>
      <c r="G330" s="12"/>
      <c r="H330" s="12"/>
      <c r="I330" s="12"/>
      <c r="J330" s="12"/>
    </row>
    <row r="331" spans="1:10">
      <c r="A331" s="8"/>
      <c r="B331" s="8"/>
      <c r="C331" s="8"/>
      <c r="D331" s="8"/>
      <c r="E331" s="12"/>
      <c r="F331" s="12"/>
      <c r="G331" s="12"/>
      <c r="H331" s="12"/>
      <c r="I331" s="12"/>
      <c r="J331" s="12"/>
    </row>
    <row r="332" spans="1:10">
      <c r="A332" s="8"/>
      <c r="B332" s="8"/>
      <c r="C332" s="8"/>
      <c r="D332" s="8"/>
      <c r="E332" s="12"/>
      <c r="F332" s="12"/>
      <c r="G332" s="12"/>
      <c r="H332" s="12"/>
      <c r="I332" s="12"/>
      <c r="J332" s="12"/>
    </row>
    <row r="333" spans="1:10">
      <c r="A333" s="8"/>
      <c r="B333" s="8"/>
      <c r="C333" s="8"/>
      <c r="D333" s="8"/>
      <c r="E333" s="12"/>
      <c r="F333" s="12"/>
      <c r="G333" s="12"/>
      <c r="H333" s="12"/>
      <c r="I333" s="12"/>
      <c r="J333" s="12"/>
    </row>
    <row r="334" spans="1:10">
      <c r="A334" s="8"/>
      <c r="B334" s="8"/>
      <c r="C334" s="8"/>
      <c r="D334" s="8"/>
      <c r="E334" s="12"/>
      <c r="F334" s="12"/>
      <c r="G334" s="12"/>
      <c r="H334" s="12"/>
      <c r="I334" s="12"/>
      <c r="J334" s="12"/>
    </row>
    <row r="335" spans="1:10">
      <c r="A335" s="8"/>
      <c r="B335" s="8"/>
      <c r="C335" s="8"/>
      <c r="D335" s="8"/>
      <c r="E335" s="12"/>
      <c r="F335" s="12"/>
      <c r="G335" s="12"/>
      <c r="H335" s="12"/>
      <c r="I335" s="12"/>
      <c r="J335" s="12"/>
    </row>
    <row r="336" spans="1:10">
      <c r="A336" s="8"/>
      <c r="B336" s="8"/>
      <c r="C336" s="8"/>
      <c r="D336" s="8"/>
      <c r="E336" s="12"/>
      <c r="F336" s="12"/>
      <c r="G336" s="12"/>
      <c r="H336" s="12"/>
      <c r="I336" s="12"/>
      <c r="J336" s="12"/>
    </row>
    <row r="337" spans="1:10">
      <c r="A337" s="8"/>
      <c r="B337" s="8"/>
      <c r="C337" s="8"/>
      <c r="D337" s="8"/>
      <c r="E337" s="12"/>
      <c r="F337" s="12"/>
      <c r="G337" s="12"/>
      <c r="H337" s="12"/>
      <c r="I337" s="12"/>
      <c r="J337" s="12"/>
    </row>
    <row r="338" spans="1:10">
      <c r="A338" s="8"/>
      <c r="B338" s="8"/>
      <c r="C338" s="8"/>
      <c r="D338" s="8"/>
      <c r="E338" s="12"/>
      <c r="F338" s="12"/>
      <c r="G338" s="12"/>
      <c r="H338" s="12"/>
      <c r="I338" s="12"/>
      <c r="J338" s="12"/>
    </row>
    <row r="339" spans="1:10">
      <c r="A339" s="8"/>
      <c r="B339" s="8"/>
      <c r="C339" s="8"/>
      <c r="D339" s="8"/>
      <c r="E339" s="12"/>
      <c r="F339" s="12"/>
      <c r="G339" s="12"/>
      <c r="H339" s="12"/>
      <c r="I339" s="12"/>
      <c r="J339" s="12"/>
    </row>
    <row r="340" spans="1:10">
      <c r="A340" s="8"/>
      <c r="B340" s="8"/>
      <c r="C340" s="8"/>
      <c r="D340" s="8"/>
      <c r="E340" s="12"/>
      <c r="F340" s="12"/>
      <c r="G340" s="12"/>
      <c r="H340" s="12"/>
      <c r="I340" s="12"/>
      <c r="J340" s="12"/>
    </row>
    <row r="341" spans="1:10">
      <c r="A341" s="8"/>
      <c r="B341" s="8"/>
      <c r="C341" s="8"/>
      <c r="D341" s="8"/>
      <c r="E341" s="12"/>
      <c r="F341" s="12"/>
      <c r="G341" s="12"/>
      <c r="H341" s="12"/>
      <c r="I341" s="12"/>
      <c r="J341" s="12"/>
    </row>
    <row r="342" spans="1:10">
      <c r="A342" s="8"/>
      <c r="B342" s="8"/>
      <c r="C342" s="8"/>
      <c r="D342" s="8"/>
      <c r="E342" s="12"/>
      <c r="F342" s="12"/>
      <c r="G342" s="12"/>
      <c r="H342" s="12"/>
      <c r="I342" s="12"/>
      <c r="J342" s="12"/>
    </row>
    <row r="343" spans="1:10">
      <c r="A343" s="8"/>
      <c r="B343" s="8"/>
      <c r="C343" s="8"/>
      <c r="D343" s="8"/>
      <c r="E343" s="12"/>
      <c r="F343" s="12"/>
      <c r="G343" s="12"/>
      <c r="H343" s="12"/>
      <c r="I343" s="12"/>
      <c r="J343" s="12"/>
    </row>
    <row r="344" spans="1:10">
      <c r="A344" s="8"/>
      <c r="B344" s="8"/>
      <c r="C344" s="8"/>
      <c r="D344" s="8"/>
      <c r="E344" s="12"/>
      <c r="F344" s="12"/>
      <c r="G344" s="12"/>
      <c r="H344" s="12"/>
      <c r="I344" s="12"/>
      <c r="J344" s="12"/>
    </row>
    <row r="345" spans="1:10">
      <c r="A345" s="8"/>
      <c r="B345" s="8"/>
      <c r="C345" s="8"/>
      <c r="D345" s="8"/>
      <c r="E345" s="12"/>
      <c r="F345" s="12"/>
      <c r="G345" s="12"/>
      <c r="H345" s="12"/>
      <c r="I345" s="12"/>
      <c r="J345" s="12"/>
    </row>
    <row r="346" spans="1:10">
      <c r="A346" s="8"/>
      <c r="B346" s="8"/>
      <c r="C346" s="8"/>
      <c r="D346" s="8"/>
      <c r="E346" s="12"/>
      <c r="F346" s="12"/>
      <c r="G346" s="12"/>
      <c r="H346" s="12"/>
      <c r="I346" s="12"/>
      <c r="J346" s="12"/>
    </row>
    <row r="347" spans="1:10">
      <c r="A347" s="8"/>
      <c r="B347" s="8"/>
      <c r="C347" s="8"/>
      <c r="D347" s="8"/>
      <c r="E347" s="12"/>
      <c r="F347" s="12"/>
      <c r="G347" s="12"/>
      <c r="H347" s="12"/>
      <c r="I347" s="12"/>
      <c r="J347" s="12"/>
    </row>
    <row r="348" spans="1:10">
      <c r="A348" s="8"/>
      <c r="B348" s="8"/>
      <c r="C348" s="8"/>
      <c r="D348" s="8"/>
      <c r="E348" s="12"/>
      <c r="F348" s="12"/>
      <c r="G348" s="12"/>
      <c r="H348" s="12"/>
      <c r="I348" s="12"/>
      <c r="J348" s="12"/>
    </row>
    <row r="349" spans="1:10">
      <c r="A349" s="8"/>
      <c r="B349" s="8"/>
      <c r="C349" s="8"/>
      <c r="D349" s="8"/>
      <c r="E349" s="12"/>
      <c r="F349" s="12"/>
      <c r="G349" s="12"/>
      <c r="H349" s="12"/>
      <c r="I349" s="12"/>
      <c r="J349" s="12"/>
    </row>
    <row r="350" spans="1:10">
      <c r="A350" s="8"/>
      <c r="B350" s="8"/>
      <c r="C350" s="8"/>
      <c r="D350" s="8"/>
      <c r="E350" s="12"/>
      <c r="F350" s="12"/>
      <c r="G350" s="12"/>
      <c r="H350" s="12"/>
      <c r="I350" s="12"/>
      <c r="J350" s="12"/>
    </row>
    <row r="351" spans="1:10">
      <c r="A351" s="8"/>
      <c r="B351" s="8"/>
      <c r="C351" s="8"/>
      <c r="D351" s="8"/>
      <c r="E351" s="12"/>
      <c r="F351" s="12"/>
      <c r="G351" s="12"/>
      <c r="H351" s="12"/>
      <c r="I351" s="12"/>
      <c r="J351" s="12"/>
    </row>
    <row r="352" spans="1:10">
      <c r="A352" s="8"/>
      <c r="B352" s="8"/>
      <c r="C352" s="8"/>
      <c r="D352" s="8"/>
      <c r="E352" s="12"/>
      <c r="F352" s="12"/>
      <c r="G352" s="12"/>
      <c r="H352" s="12"/>
      <c r="I352" s="12"/>
      <c r="J352" s="12"/>
    </row>
    <row r="353" spans="1:10">
      <c r="A353" s="8"/>
      <c r="B353" s="8"/>
      <c r="C353" s="8"/>
      <c r="D353" s="8"/>
      <c r="E353" s="12"/>
      <c r="F353" s="12"/>
      <c r="G353" s="12"/>
      <c r="H353" s="12"/>
      <c r="I353" s="12"/>
      <c r="J353" s="12"/>
    </row>
    <row r="354" spans="1:10">
      <c r="A354" s="8"/>
      <c r="B354" s="8"/>
      <c r="C354" s="8"/>
      <c r="D354" s="8"/>
      <c r="E354" s="12"/>
      <c r="F354" s="12"/>
      <c r="G354" s="12"/>
      <c r="H354" s="12"/>
      <c r="I354" s="12"/>
      <c r="J354" s="12"/>
    </row>
    <row r="355" spans="1:10">
      <c r="A355" s="8"/>
      <c r="B355" s="8"/>
      <c r="C355" s="8"/>
      <c r="D355" s="8"/>
      <c r="E355" s="12"/>
      <c r="F355" s="12"/>
      <c r="G355" s="12"/>
      <c r="H355" s="12"/>
      <c r="I355" s="12"/>
      <c r="J355" s="12"/>
    </row>
    <row r="356" spans="1:10">
      <c r="A356" s="8"/>
      <c r="B356" s="8"/>
      <c r="C356" s="8"/>
      <c r="D356" s="8"/>
      <c r="E356" s="12"/>
      <c r="F356" s="12"/>
      <c r="G356" s="12"/>
      <c r="H356" s="12"/>
      <c r="I356" s="12"/>
      <c r="J356" s="12"/>
    </row>
    <row r="357" spans="1:10">
      <c r="A357" s="8"/>
      <c r="B357" s="8"/>
      <c r="C357" s="8"/>
      <c r="D357" s="8"/>
      <c r="E357" s="12"/>
      <c r="F357" s="12"/>
      <c r="G357" s="12"/>
      <c r="H357" s="12"/>
      <c r="I357" s="12"/>
      <c r="J357" s="12"/>
    </row>
    <row r="358" spans="1:10">
      <c r="A358" s="8"/>
      <c r="B358" s="8"/>
      <c r="C358" s="8"/>
      <c r="D358" s="8"/>
      <c r="E358" s="12"/>
      <c r="F358" s="12"/>
      <c r="G358" s="12"/>
      <c r="H358" s="12"/>
      <c r="I358" s="12"/>
      <c r="J358" s="12"/>
    </row>
    <row r="359" spans="1:10">
      <c r="A359" s="8"/>
      <c r="B359" s="8"/>
      <c r="C359" s="8"/>
      <c r="D359" s="8"/>
      <c r="E359" s="12"/>
      <c r="F359" s="12"/>
      <c r="G359" s="12"/>
      <c r="H359" s="12"/>
      <c r="I359" s="12"/>
      <c r="J359" s="12"/>
    </row>
    <row r="360" spans="1:10">
      <c r="A360" s="8"/>
      <c r="B360" s="8"/>
      <c r="C360" s="8"/>
      <c r="D360" s="8"/>
      <c r="E360" s="12"/>
      <c r="F360" s="12"/>
      <c r="G360" s="12"/>
      <c r="H360" s="12"/>
      <c r="I360" s="12"/>
      <c r="J360" s="12"/>
    </row>
    <row r="361" spans="1:10">
      <c r="A361" s="8"/>
      <c r="B361" s="8"/>
      <c r="C361" s="8"/>
      <c r="D361" s="8"/>
      <c r="E361" s="12"/>
      <c r="F361" s="12"/>
      <c r="G361" s="12"/>
      <c r="H361" s="12"/>
      <c r="I361" s="12"/>
      <c r="J361" s="12"/>
    </row>
    <row r="362" spans="1:10">
      <c r="A362" s="8"/>
      <c r="B362" s="8"/>
      <c r="C362" s="8"/>
      <c r="D362" s="8"/>
      <c r="E362" s="12"/>
      <c r="F362" s="12"/>
      <c r="G362" s="12"/>
      <c r="H362" s="12"/>
      <c r="I362" s="12"/>
      <c r="J362" s="12"/>
    </row>
    <row r="363" spans="1:10">
      <c r="A363" s="8"/>
      <c r="B363" s="8"/>
      <c r="C363" s="8"/>
      <c r="D363" s="8"/>
      <c r="E363" s="12"/>
      <c r="F363" s="12"/>
      <c r="G363" s="12"/>
      <c r="H363" s="12"/>
      <c r="I363" s="12"/>
      <c r="J363" s="12"/>
    </row>
    <row r="364" spans="1:10">
      <c r="A364" s="8"/>
      <c r="B364" s="8"/>
      <c r="C364" s="8"/>
      <c r="D364" s="8"/>
      <c r="E364" s="12"/>
      <c r="F364" s="12"/>
      <c r="G364" s="12"/>
      <c r="H364" s="12"/>
      <c r="I364" s="12"/>
      <c r="J364" s="12"/>
    </row>
    <row r="365" spans="1:10">
      <c r="A365" s="8"/>
      <c r="B365" s="8"/>
      <c r="C365" s="8"/>
      <c r="D365" s="8"/>
      <c r="E365" s="12"/>
      <c r="F365" s="12"/>
      <c r="G365" s="12"/>
      <c r="H365" s="12"/>
      <c r="I365" s="12"/>
      <c r="J365" s="12"/>
    </row>
    <row r="366" spans="1:10">
      <c r="A366" s="8"/>
      <c r="B366" s="8"/>
      <c r="C366" s="8"/>
      <c r="D366" s="8"/>
      <c r="E366" s="12"/>
      <c r="F366" s="12"/>
      <c r="G366" s="12"/>
      <c r="H366" s="12"/>
      <c r="I366" s="12"/>
      <c r="J366" s="12"/>
    </row>
    <row r="367" spans="1:10">
      <c r="A367" s="8"/>
      <c r="B367" s="8"/>
      <c r="C367" s="8"/>
      <c r="D367" s="8"/>
      <c r="E367" s="12"/>
      <c r="F367" s="12"/>
      <c r="G367" s="12"/>
      <c r="H367" s="12"/>
      <c r="I367" s="12"/>
      <c r="J367" s="12"/>
    </row>
    <row r="368" spans="1:10">
      <c r="A368" s="8"/>
      <c r="B368" s="8"/>
      <c r="C368" s="8"/>
      <c r="D368" s="8"/>
      <c r="E368" s="12"/>
      <c r="F368" s="12"/>
      <c r="G368" s="12"/>
      <c r="H368" s="12"/>
      <c r="I368" s="12"/>
      <c r="J368" s="12"/>
    </row>
    <row r="369" spans="1:10">
      <c r="A369" s="8"/>
      <c r="B369" s="8"/>
      <c r="C369" s="8"/>
      <c r="D369" s="8"/>
      <c r="E369" s="12"/>
      <c r="F369" s="12"/>
      <c r="G369" s="12"/>
      <c r="H369" s="12"/>
      <c r="I369" s="12"/>
      <c r="J369" s="12"/>
    </row>
    <row r="370" spans="1:10">
      <c r="A370" s="8"/>
      <c r="B370" s="8"/>
      <c r="C370" s="8"/>
      <c r="D370" s="8"/>
      <c r="E370" s="12"/>
      <c r="F370" s="12"/>
      <c r="G370" s="12"/>
      <c r="H370" s="12"/>
      <c r="I370" s="12"/>
      <c r="J370" s="12"/>
    </row>
    <row r="371" spans="1:10">
      <c r="A371" s="8"/>
      <c r="B371" s="8"/>
      <c r="C371" s="8"/>
      <c r="D371" s="8"/>
      <c r="E371" s="12"/>
      <c r="F371" s="12"/>
      <c r="G371" s="12"/>
      <c r="H371" s="12"/>
      <c r="I371" s="12"/>
      <c r="J371" s="12"/>
    </row>
    <row r="372" spans="1:10">
      <c r="A372" s="8"/>
      <c r="B372" s="8"/>
      <c r="C372" s="8"/>
      <c r="D372" s="8"/>
      <c r="E372" s="12"/>
      <c r="F372" s="12"/>
      <c r="G372" s="12"/>
      <c r="H372" s="12"/>
      <c r="I372" s="12"/>
      <c r="J372" s="12"/>
    </row>
    <row r="373" spans="1:10">
      <c r="A373" s="8"/>
      <c r="B373" s="8"/>
      <c r="C373" s="8"/>
      <c r="D373" s="8"/>
      <c r="E373" s="12"/>
      <c r="F373" s="12"/>
      <c r="G373" s="12"/>
      <c r="H373" s="12"/>
      <c r="I373" s="12"/>
      <c r="J373" s="12"/>
    </row>
    <row r="374" spans="1:10">
      <c r="A374" s="8"/>
      <c r="B374" s="8"/>
      <c r="C374" s="8"/>
      <c r="D374" s="8"/>
      <c r="E374" s="12"/>
      <c r="F374" s="12"/>
      <c r="G374" s="12"/>
      <c r="H374" s="12"/>
      <c r="I374" s="12"/>
      <c r="J374" s="12"/>
    </row>
    <row r="375" spans="1:10">
      <c r="A375" s="8"/>
      <c r="B375" s="8"/>
      <c r="C375" s="8"/>
      <c r="D375" s="8"/>
      <c r="E375" s="12"/>
      <c r="F375" s="12"/>
      <c r="G375" s="12"/>
      <c r="H375" s="12"/>
      <c r="I375" s="12"/>
      <c r="J375" s="12"/>
    </row>
    <row r="376" spans="1:10">
      <c r="A376" s="8"/>
      <c r="B376" s="8"/>
      <c r="C376" s="8"/>
      <c r="D376" s="8"/>
      <c r="E376" s="12"/>
      <c r="F376" s="12"/>
      <c r="G376" s="12"/>
      <c r="H376" s="12"/>
      <c r="I376" s="12"/>
      <c r="J376" s="12"/>
    </row>
    <row r="377" spans="1:10">
      <c r="A377" s="8"/>
      <c r="B377" s="8"/>
      <c r="C377" s="8"/>
      <c r="D377" s="8"/>
      <c r="E377" s="12"/>
      <c r="F377" s="12"/>
      <c r="G377" s="12"/>
      <c r="H377" s="12"/>
      <c r="I377" s="12"/>
      <c r="J377" s="12"/>
    </row>
    <row r="378" spans="1:10">
      <c r="A378" s="8"/>
      <c r="B378" s="8"/>
      <c r="C378" s="8"/>
      <c r="D378" s="8"/>
      <c r="E378" s="12"/>
      <c r="F378" s="12"/>
      <c r="G378" s="12"/>
      <c r="H378" s="12"/>
      <c r="I378" s="12"/>
      <c r="J378" s="12"/>
    </row>
    <row r="379" spans="1:10">
      <c r="A379" s="8"/>
      <c r="B379" s="8"/>
      <c r="C379" s="8"/>
      <c r="D379" s="8"/>
      <c r="E379" s="12"/>
      <c r="F379" s="12"/>
      <c r="G379" s="12"/>
      <c r="H379" s="12"/>
      <c r="I379" s="12"/>
      <c r="J379" s="12"/>
    </row>
    <row r="380" spans="1:10">
      <c r="A380" s="8"/>
      <c r="B380" s="8"/>
      <c r="C380" s="8"/>
      <c r="D380" s="8"/>
      <c r="E380" s="12"/>
      <c r="F380" s="12"/>
      <c r="G380" s="12"/>
      <c r="H380" s="12"/>
      <c r="I380" s="12"/>
      <c r="J380" s="12"/>
    </row>
    <row r="381" spans="1:10">
      <c r="A381" s="8"/>
      <c r="B381" s="8"/>
      <c r="C381" s="8"/>
      <c r="D381" s="8"/>
      <c r="E381" s="12"/>
      <c r="F381" s="12"/>
      <c r="G381" s="12"/>
      <c r="H381" s="12"/>
      <c r="I381" s="12"/>
      <c r="J381" s="12"/>
    </row>
    <row r="382" spans="1:10">
      <c r="A382" s="8"/>
      <c r="B382" s="8"/>
      <c r="C382" s="8"/>
      <c r="D382" s="13"/>
      <c r="E382" s="12"/>
      <c r="F382" s="12"/>
      <c r="H382" s="8"/>
      <c r="I382" s="12"/>
      <c r="J382" s="12"/>
    </row>
    <row r="383" spans="1:10">
      <c r="A383" s="8"/>
      <c r="B383" s="8"/>
      <c r="C383" s="8"/>
      <c r="D383" s="13"/>
      <c r="E383" s="12"/>
      <c r="F383" s="12"/>
      <c r="H383" s="8"/>
      <c r="I383" s="12"/>
      <c r="J383" s="12"/>
    </row>
    <row r="384" spans="1:10">
      <c r="A384" s="8"/>
      <c r="B384" s="8"/>
      <c r="C384" s="8"/>
      <c r="D384" s="13"/>
      <c r="E384" s="13"/>
      <c r="F384" s="12"/>
      <c r="H384" s="8"/>
      <c r="I384" s="12"/>
      <c r="J384" s="12"/>
    </row>
    <row r="385" spans="1:10">
      <c r="A385" s="8"/>
      <c r="B385" s="8"/>
      <c r="C385" s="8"/>
      <c r="D385" s="13"/>
      <c r="E385" s="13"/>
      <c r="F385" s="12"/>
      <c r="H385" s="8"/>
      <c r="I385" s="12"/>
      <c r="J385" s="12"/>
    </row>
    <row r="386" spans="1:10">
      <c r="A386" s="8"/>
      <c r="B386" s="8"/>
      <c r="C386" s="8"/>
      <c r="D386" s="8"/>
      <c r="E386" s="12"/>
      <c r="F386" s="12"/>
      <c r="G386" s="12"/>
      <c r="H386" s="12"/>
      <c r="I386" s="12"/>
      <c r="J386" s="12"/>
    </row>
    <row r="387" spans="1:10">
      <c r="A387" s="8"/>
      <c r="B387" s="8"/>
      <c r="C387" s="8"/>
      <c r="D387" s="8"/>
      <c r="E387" s="12"/>
      <c r="G387" s="12"/>
      <c r="H387" s="12"/>
      <c r="I387" s="12"/>
      <c r="J387" s="12"/>
    </row>
    <row r="388" spans="1:10">
      <c r="A388" s="8"/>
      <c r="B388" s="8"/>
      <c r="C388" s="8"/>
      <c r="D388" s="8"/>
      <c r="E388" s="12"/>
      <c r="G388" s="12"/>
      <c r="H388" s="12"/>
      <c r="I388" s="12"/>
      <c r="J388" s="12"/>
    </row>
    <row r="389" spans="1:10">
      <c r="A389" s="8"/>
      <c r="B389" s="8"/>
      <c r="C389" s="8"/>
      <c r="D389" s="8"/>
      <c r="E389" s="12"/>
      <c r="F389" s="12"/>
      <c r="G389" s="12"/>
      <c r="H389" s="12"/>
      <c r="I389" s="12"/>
      <c r="J389" s="12"/>
    </row>
    <row r="390" spans="1:10">
      <c r="A390" s="8"/>
      <c r="B390" s="8"/>
      <c r="C390" s="8"/>
      <c r="D390" s="8"/>
      <c r="E390" s="12"/>
      <c r="G390" s="12"/>
      <c r="H390" s="12"/>
      <c r="I390" s="12"/>
      <c r="J390" s="12"/>
    </row>
    <row r="391" spans="1:10">
      <c r="A391" s="8"/>
      <c r="B391" s="8"/>
      <c r="C391" s="8"/>
      <c r="D391" s="8"/>
      <c r="E391" s="12"/>
      <c r="G391" s="12"/>
      <c r="H391" s="12"/>
      <c r="I391" s="12"/>
      <c r="J391" s="12"/>
    </row>
    <row r="392" spans="1:10">
      <c r="A392" s="8"/>
      <c r="B392" s="8"/>
      <c r="C392" s="8"/>
      <c r="D392" s="8"/>
      <c r="E392" s="12"/>
      <c r="F392" s="12"/>
      <c r="G392" s="12"/>
      <c r="H392" s="12"/>
      <c r="I392" s="12"/>
      <c r="J392" s="8"/>
    </row>
    <row r="393" spans="1:10">
      <c r="A393" s="8"/>
      <c r="B393" s="8"/>
      <c r="C393" s="8"/>
      <c r="D393" s="8"/>
      <c r="E393" s="12"/>
      <c r="F393" s="12"/>
      <c r="G393" s="12"/>
      <c r="H393" s="12"/>
      <c r="I393" s="12"/>
      <c r="J393" s="8"/>
    </row>
    <row r="394" spans="1:10">
      <c r="A394" s="8"/>
      <c r="B394" s="8"/>
      <c r="C394" s="8"/>
      <c r="D394" s="8"/>
      <c r="E394" s="12"/>
      <c r="F394" s="12"/>
      <c r="G394" s="12"/>
      <c r="H394" s="12"/>
      <c r="I394" s="12"/>
      <c r="J394" s="8"/>
    </row>
    <row r="395" spans="1:10">
      <c r="A395" s="8"/>
      <c r="B395" s="8"/>
      <c r="C395" s="8"/>
      <c r="D395" s="8"/>
      <c r="E395" s="12"/>
      <c r="F395" s="12"/>
      <c r="G395" s="12"/>
      <c r="H395" s="12"/>
      <c r="I395" s="12"/>
      <c r="J395" s="8"/>
    </row>
    <row r="396" spans="1:10">
      <c r="A396" s="8"/>
      <c r="B396" s="8"/>
      <c r="C396" s="8"/>
      <c r="D396" s="8"/>
      <c r="E396" s="12"/>
      <c r="F396" s="12"/>
      <c r="G396" s="12"/>
      <c r="H396" s="12"/>
      <c r="I396" s="12"/>
      <c r="J396" s="8"/>
    </row>
    <row r="397" spans="1:10">
      <c r="A397" s="8"/>
      <c r="B397" s="8"/>
      <c r="C397" s="8"/>
      <c r="D397" s="8"/>
      <c r="E397" s="12"/>
      <c r="F397" s="12"/>
      <c r="G397" s="12"/>
      <c r="H397" s="12"/>
      <c r="I397" s="12"/>
      <c r="J397" s="8"/>
    </row>
    <row r="398" spans="1:10">
      <c r="A398" s="8"/>
      <c r="B398" s="8"/>
      <c r="C398" s="8"/>
      <c r="D398" s="8"/>
      <c r="E398" s="12"/>
      <c r="F398" s="12"/>
      <c r="G398" s="12"/>
      <c r="H398" s="12"/>
      <c r="I398" s="12"/>
      <c r="J398" s="8"/>
    </row>
    <row r="399" spans="1:10">
      <c r="A399" s="8"/>
      <c r="B399" s="8"/>
      <c r="C399" s="8"/>
      <c r="D399" s="8"/>
      <c r="E399" s="12"/>
      <c r="F399" s="12"/>
      <c r="G399" s="12"/>
      <c r="H399" s="12"/>
      <c r="I399" s="12"/>
      <c r="J399" s="8"/>
    </row>
    <row r="400" spans="1:10">
      <c r="A400" s="8"/>
      <c r="B400" s="8"/>
      <c r="C400" s="8"/>
      <c r="D400" s="8"/>
      <c r="E400" s="12"/>
      <c r="F400" s="12"/>
      <c r="G400" s="12"/>
      <c r="H400" s="12"/>
      <c r="I400" s="12"/>
      <c r="J400" s="8"/>
    </row>
    <row r="401" spans="1:10">
      <c r="A401" s="8"/>
      <c r="B401" s="8"/>
      <c r="C401" s="8"/>
      <c r="D401" s="8"/>
      <c r="E401" s="12"/>
      <c r="F401" s="12"/>
      <c r="G401" s="12"/>
      <c r="H401" s="12"/>
      <c r="I401" s="12"/>
      <c r="J401" s="8"/>
    </row>
    <row r="402" spans="1:10">
      <c r="A402" s="8"/>
      <c r="B402" s="8"/>
      <c r="C402" s="8"/>
      <c r="D402" s="8"/>
      <c r="E402" s="12"/>
      <c r="F402" s="12"/>
      <c r="G402" s="12"/>
      <c r="H402" s="12"/>
      <c r="I402" s="12"/>
      <c r="J402" s="8"/>
    </row>
    <row r="403" spans="1:10">
      <c r="A403" s="8"/>
      <c r="B403" s="8"/>
      <c r="C403" s="8"/>
      <c r="D403" s="8"/>
      <c r="E403" s="12"/>
      <c r="F403" s="12"/>
      <c r="G403" s="12"/>
      <c r="H403" s="12"/>
      <c r="I403" s="12"/>
      <c r="J403" s="8"/>
    </row>
    <row r="404" spans="1:10">
      <c r="A404" s="8"/>
      <c r="B404" s="8"/>
      <c r="C404" s="8"/>
      <c r="D404" s="8"/>
      <c r="E404" s="12"/>
      <c r="F404" s="12"/>
      <c r="G404" s="12"/>
      <c r="H404" s="12"/>
      <c r="I404" s="12"/>
      <c r="J404" s="8"/>
    </row>
    <row r="405" spans="1:10">
      <c r="A405" s="8"/>
      <c r="B405" s="8"/>
      <c r="C405" s="8"/>
      <c r="D405" s="8"/>
      <c r="E405" s="12"/>
      <c r="F405" s="12"/>
      <c r="G405" s="12"/>
      <c r="H405" s="12"/>
      <c r="I405" s="12"/>
      <c r="J405" s="8"/>
    </row>
    <row r="406" spans="1:10">
      <c r="A406" s="8"/>
      <c r="B406" s="8"/>
      <c r="C406" s="8"/>
      <c r="D406" s="8"/>
      <c r="E406" s="12"/>
      <c r="F406" s="12"/>
      <c r="G406" s="12"/>
      <c r="H406" s="12"/>
      <c r="I406" s="12"/>
      <c r="J406" s="8"/>
    </row>
    <row r="407" spans="1:10">
      <c r="A407" s="8"/>
      <c r="B407" s="8"/>
      <c r="C407" s="8"/>
      <c r="D407" s="8"/>
      <c r="E407" s="12"/>
      <c r="F407" s="12"/>
      <c r="G407" s="12"/>
      <c r="H407" s="12"/>
      <c r="I407" s="12"/>
      <c r="J407" s="8"/>
    </row>
    <row r="408" spans="1:10">
      <c r="A408" s="8"/>
      <c r="B408" s="8"/>
      <c r="C408" s="8"/>
      <c r="D408" s="8"/>
      <c r="E408" s="12"/>
      <c r="F408" s="12"/>
      <c r="G408" s="12"/>
      <c r="H408" s="12"/>
      <c r="I408" s="12"/>
      <c r="J408" s="8"/>
    </row>
    <row r="409" spans="1:10">
      <c r="A409" s="8"/>
      <c r="B409" s="8"/>
      <c r="C409" s="8"/>
      <c r="D409" s="8"/>
      <c r="E409" s="12"/>
      <c r="F409" s="12"/>
      <c r="G409" s="12"/>
      <c r="H409" s="12"/>
      <c r="I409" s="12"/>
      <c r="J409" s="8"/>
    </row>
    <row r="410" spans="1:10">
      <c r="A410" s="8"/>
      <c r="B410" s="8"/>
      <c r="C410" s="8"/>
      <c r="D410" s="8"/>
      <c r="E410" s="12"/>
      <c r="F410" s="12"/>
      <c r="G410" s="12"/>
      <c r="H410" s="12"/>
      <c r="I410" s="12"/>
      <c r="J410" s="8"/>
    </row>
    <row r="411" spans="1:10">
      <c r="A411" s="8"/>
      <c r="B411" s="8"/>
      <c r="C411" s="8"/>
      <c r="D411" s="8"/>
      <c r="E411" s="12"/>
      <c r="F411" s="12"/>
      <c r="G411" s="12"/>
      <c r="H411" s="12"/>
      <c r="I411" s="12"/>
      <c r="J411" s="8"/>
    </row>
    <row r="412" spans="1:10">
      <c r="A412" s="8"/>
      <c r="B412" s="8"/>
      <c r="C412" s="8"/>
      <c r="D412" s="8"/>
      <c r="E412" s="12"/>
      <c r="F412" s="12"/>
      <c r="G412" s="12"/>
      <c r="H412" s="12"/>
      <c r="I412" s="12"/>
      <c r="J412" s="8"/>
    </row>
    <row r="413" spans="1:10">
      <c r="A413" s="8"/>
      <c r="B413" s="8"/>
      <c r="C413" s="8"/>
      <c r="D413" s="8"/>
      <c r="E413" s="12"/>
      <c r="F413" s="12"/>
      <c r="G413" s="12"/>
      <c r="H413" s="12"/>
      <c r="I413" s="12"/>
      <c r="J413" s="8"/>
    </row>
    <row r="414" spans="1:10">
      <c r="A414" s="8"/>
      <c r="B414" s="8"/>
      <c r="C414" s="8"/>
      <c r="D414" s="8"/>
      <c r="E414" s="12"/>
      <c r="F414" s="12"/>
      <c r="G414" s="12"/>
      <c r="H414" s="12"/>
      <c r="I414" s="12"/>
      <c r="J414" s="8"/>
    </row>
    <row r="415" spans="1:10">
      <c r="A415" s="8"/>
      <c r="B415" s="8"/>
      <c r="C415" s="8"/>
      <c r="D415" s="8"/>
      <c r="E415" s="12"/>
      <c r="F415" s="12"/>
      <c r="G415" s="12"/>
      <c r="H415" s="12"/>
      <c r="I415" s="12"/>
      <c r="J415" s="8"/>
    </row>
    <row r="416" spans="1:10">
      <c r="A416" s="8"/>
      <c r="B416" s="8"/>
      <c r="C416" s="8"/>
      <c r="D416" s="8"/>
      <c r="E416" s="12"/>
      <c r="F416" s="12"/>
      <c r="G416" s="12"/>
      <c r="H416" s="12"/>
      <c r="I416" s="12"/>
      <c r="J416" s="8"/>
    </row>
    <row r="417" spans="1:10">
      <c r="A417" s="8"/>
      <c r="B417" s="8"/>
      <c r="C417" s="8"/>
      <c r="D417" s="8"/>
      <c r="E417" s="12"/>
      <c r="F417" s="12"/>
      <c r="G417" s="12"/>
      <c r="H417" s="12"/>
      <c r="I417" s="12"/>
      <c r="J417" s="12"/>
    </row>
    <row r="418" spans="1:10">
      <c r="A418" s="8"/>
      <c r="B418" s="8"/>
      <c r="C418" s="8"/>
      <c r="D418" s="8"/>
      <c r="E418" s="12"/>
      <c r="F418" s="12"/>
      <c r="G418" s="12"/>
      <c r="H418" s="12"/>
      <c r="I418" s="12"/>
      <c r="J418" s="12"/>
    </row>
    <row r="419" spans="1:10">
      <c r="A419" s="8"/>
      <c r="B419" s="8"/>
      <c r="C419" s="8"/>
      <c r="D419" s="8"/>
      <c r="E419" s="12"/>
      <c r="F419" s="12"/>
      <c r="G419" s="12"/>
      <c r="H419" s="12"/>
      <c r="I419" s="12"/>
      <c r="J419" s="12"/>
    </row>
    <row r="420" spans="1:10">
      <c r="A420" s="8"/>
      <c r="B420" s="8"/>
      <c r="C420" s="8"/>
      <c r="D420" s="8"/>
      <c r="E420" s="12"/>
      <c r="F420" s="12"/>
      <c r="G420" s="12"/>
      <c r="H420" s="12"/>
      <c r="I420" s="12"/>
      <c r="J420" s="12"/>
    </row>
    <row r="421" spans="1:10">
      <c r="A421" s="8"/>
      <c r="B421" s="8"/>
      <c r="C421" s="8"/>
      <c r="D421" s="8"/>
      <c r="E421" s="12"/>
      <c r="F421" s="12"/>
      <c r="G421" s="12"/>
      <c r="H421" s="12"/>
      <c r="I421" s="12"/>
      <c r="J421" s="12"/>
    </row>
    <row r="422" spans="1:10">
      <c r="A422" s="8"/>
      <c r="B422" s="8"/>
      <c r="C422" s="8"/>
      <c r="D422" s="8"/>
      <c r="E422" s="12"/>
      <c r="F422" s="12"/>
      <c r="H422" s="12"/>
      <c r="I422" s="12"/>
      <c r="J422" s="12"/>
    </row>
    <row r="423" spans="1:10">
      <c r="A423" s="8"/>
      <c r="B423" s="8"/>
      <c r="C423" s="8"/>
      <c r="D423" s="8"/>
      <c r="E423" s="12"/>
      <c r="F423" s="12"/>
      <c r="H423" s="12"/>
      <c r="I423" s="12"/>
      <c r="J423" s="12"/>
    </row>
    <row r="424" spans="1:10">
      <c r="A424" s="8"/>
      <c r="B424" s="8"/>
      <c r="C424" s="8"/>
      <c r="D424" s="8"/>
      <c r="E424" s="12"/>
      <c r="F424" s="12"/>
      <c r="G424" s="12"/>
      <c r="H424" s="8"/>
      <c r="I424" s="12"/>
      <c r="J424" s="12"/>
    </row>
    <row r="425" spans="1:10">
      <c r="A425" s="8"/>
      <c r="B425" s="8"/>
      <c r="C425" s="8"/>
      <c r="D425" s="8"/>
      <c r="E425" s="12"/>
      <c r="F425" s="12"/>
      <c r="G425" s="12"/>
      <c r="H425" s="8"/>
      <c r="I425" s="12"/>
      <c r="J425" s="12"/>
    </row>
    <row r="426" spans="1:10">
      <c r="A426" s="8"/>
      <c r="B426" s="8"/>
      <c r="C426" s="8"/>
      <c r="D426" s="8"/>
      <c r="E426" s="12"/>
      <c r="F426" s="12"/>
      <c r="G426" s="12"/>
      <c r="H426" s="8"/>
      <c r="I426" s="12"/>
      <c r="J426" s="12"/>
    </row>
    <row r="427" spans="1:10">
      <c r="A427" s="8"/>
      <c r="B427" s="8"/>
      <c r="C427" s="8"/>
      <c r="D427" s="8"/>
      <c r="E427" s="12"/>
      <c r="F427" s="12"/>
      <c r="G427" s="12"/>
      <c r="H427" s="8"/>
      <c r="I427" s="12"/>
      <c r="J427" s="12"/>
    </row>
    <row r="428" spans="1:10">
      <c r="A428" s="8"/>
      <c r="B428" s="8"/>
      <c r="C428" s="8"/>
      <c r="D428" s="8"/>
      <c r="E428" s="12"/>
      <c r="F428" s="12"/>
      <c r="G428" s="12"/>
      <c r="H428" s="8"/>
      <c r="I428" s="12"/>
      <c r="J428" s="12"/>
    </row>
    <row r="429" spans="1:10">
      <c r="A429" s="8"/>
      <c r="B429" s="8"/>
      <c r="C429" s="8"/>
      <c r="D429" s="8"/>
      <c r="E429" s="12"/>
      <c r="F429" s="12"/>
      <c r="G429" s="12"/>
      <c r="H429" s="8"/>
      <c r="I429" s="12"/>
      <c r="J429" s="12"/>
    </row>
    <row r="430" spans="1:10">
      <c r="A430" s="8"/>
      <c r="B430" s="8"/>
      <c r="C430" s="8"/>
      <c r="D430" s="8"/>
      <c r="E430" s="12"/>
      <c r="F430" s="12"/>
      <c r="G430" s="12"/>
      <c r="H430" s="8"/>
      <c r="I430" s="12"/>
      <c r="J430" s="12"/>
    </row>
    <row r="431" spans="1:10">
      <c r="A431" s="8"/>
      <c r="B431" s="8"/>
      <c r="C431" s="8"/>
      <c r="D431" s="8"/>
      <c r="E431" s="12"/>
      <c r="F431" s="12"/>
      <c r="G431" s="12"/>
      <c r="H431" s="8"/>
      <c r="I431" s="12"/>
      <c r="J431" s="12"/>
    </row>
    <row r="432" spans="1:10">
      <c r="A432" s="8"/>
      <c r="B432" s="8"/>
      <c r="C432" s="8"/>
      <c r="D432" s="8"/>
      <c r="E432" s="12"/>
      <c r="F432" s="12"/>
      <c r="G432" s="12"/>
      <c r="H432" s="12"/>
      <c r="I432" s="12"/>
      <c r="J432" s="12"/>
    </row>
    <row r="433" spans="1:10">
      <c r="A433" s="8"/>
      <c r="B433" s="8"/>
      <c r="C433" s="8"/>
      <c r="D433" s="8"/>
      <c r="E433" s="12"/>
      <c r="F433" s="12"/>
      <c r="G433" s="12"/>
      <c r="H433" s="12"/>
      <c r="I433" s="12"/>
      <c r="J433" s="12"/>
    </row>
    <row r="434" spans="1:10">
      <c r="A434" s="8"/>
      <c r="B434" s="8"/>
      <c r="C434" s="8"/>
      <c r="D434" s="8"/>
      <c r="E434" s="12"/>
      <c r="F434" s="12"/>
      <c r="G434" s="12"/>
      <c r="H434" s="12"/>
      <c r="I434" s="12"/>
      <c r="J434" s="12"/>
    </row>
    <row r="435" spans="1:10">
      <c r="A435" s="8"/>
      <c r="B435" s="8"/>
      <c r="C435" s="8"/>
      <c r="D435" s="8"/>
      <c r="E435" s="12"/>
      <c r="F435" s="12"/>
      <c r="G435" s="12"/>
      <c r="H435" s="12"/>
      <c r="I435" s="12"/>
      <c r="J435" s="12"/>
    </row>
    <row r="436" spans="1:10">
      <c r="A436" s="8"/>
      <c r="B436" s="8"/>
      <c r="C436" s="8"/>
      <c r="D436" s="8"/>
      <c r="E436" s="12"/>
      <c r="F436" s="12"/>
      <c r="G436" s="12"/>
      <c r="H436" s="12"/>
      <c r="I436" s="12"/>
      <c r="J436" s="12"/>
    </row>
    <row r="437" spans="1:10">
      <c r="A437" s="8"/>
      <c r="B437" s="8"/>
      <c r="C437" s="8"/>
      <c r="D437" s="8"/>
      <c r="E437" s="12"/>
      <c r="F437" s="12"/>
      <c r="G437" s="12"/>
      <c r="H437" s="12"/>
      <c r="I437" s="12"/>
      <c r="J437" s="12"/>
    </row>
    <row r="438" spans="1:10">
      <c r="A438" s="8"/>
      <c r="B438" s="8"/>
      <c r="C438" s="8"/>
      <c r="D438" s="8"/>
      <c r="E438" s="12"/>
      <c r="F438" s="12"/>
      <c r="G438" s="12"/>
      <c r="H438" s="12"/>
      <c r="I438" s="12"/>
      <c r="J438" s="12"/>
    </row>
    <row r="439" spans="1:10">
      <c r="A439" s="8"/>
      <c r="B439" s="8"/>
      <c r="C439" s="8"/>
      <c r="D439" s="8"/>
      <c r="E439" s="12"/>
      <c r="F439" s="12"/>
      <c r="G439" s="12"/>
      <c r="H439" s="12"/>
      <c r="I439" s="12"/>
      <c r="J439" s="12"/>
    </row>
    <row r="440" spans="1:10">
      <c r="A440" s="8"/>
      <c r="B440" s="8"/>
      <c r="C440" s="8"/>
      <c r="D440" s="8"/>
      <c r="E440" s="12"/>
      <c r="F440" s="12"/>
      <c r="G440" s="12"/>
      <c r="H440" s="12"/>
      <c r="I440" s="12"/>
      <c r="J440" s="12"/>
    </row>
    <row r="441" spans="1:10">
      <c r="A441" s="8"/>
      <c r="B441" s="8"/>
      <c r="C441" s="8"/>
      <c r="D441" s="8"/>
      <c r="E441" s="12"/>
      <c r="F441" s="12"/>
      <c r="G441" s="12"/>
      <c r="H441" s="12"/>
      <c r="I441" s="12"/>
      <c r="J441" s="12"/>
    </row>
    <row r="442" spans="1:10">
      <c r="A442" s="8"/>
      <c r="B442" s="8"/>
      <c r="C442" s="8"/>
      <c r="D442" s="12"/>
      <c r="E442" s="12"/>
      <c r="G442" s="12"/>
      <c r="H442" s="12"/>
      <c r="I442" s="12"/>
      <c r="J442" s="12"/>
    </row>
    <row r="443" spans="1:10">
      <c r="A443" s="8"/>
      <c r="B443" s="8"/>
      <c r="C443" s="8"/>
      <c r="D443" s="12"/>
      <c r="E443" s="12"/>
      <c r="G443" s="12"/>
      <c r="H443" s="12"/>
      <c r="I443" s="12"/>
      <c r="J443" s="12"/>
    </row>
    <row r="444" spans="1:10">
      <c r="A444" s="8"/>
      <c r="B444" s="13"/>
      <c r="C444" s="13"/>
      <c r="D444" s="13"/>
      <c r="E444" s="8"/>
      <c r="F444" s="8"/>
      <c r="G444" s="8"/>
      <c r="H444" s="8"/>
      <c r="I444" s="8"/>
      <c r="J444" s="8"/>
    </row>
    <row r="445" spans="1:10">
      <c r="A445" s="8"/>
      <c r="B445" s="13"/>
      <c r="C445" s="13"/>
      <c r="D445" s="13"/>
      <c r="E445" s="8"/>
      <c r="F445" s="8"/>
      <c r="G445" s="8"/>
      <c r="H445" s="8"/>
      <c r="I445" s="8"/>
      <c r="J445" s="8"/>
    </row>
    <row r="446" spans="1:10">
      <c r="A446" s="8"/>
      <c r="B446" s="13"/>
      <c r="C446" s="13"/>
      <c r="D446" s="13"/>
      <c r="E446" s="8"/>
      <c r="F446" s="8"/>
      <c r="G446" s="8"/>
      <c r="H446" s="8"/>
      <c r="I446" s="8"/>
      <c r="J446" s="8"/>
    </row>
    <row r="447" spans="1:10">
      <c r="A447" s="8"/>
      <c r="B447" s="13"/>
      <c r="C447" s="13"/>
      <c r="D447" s="13"/>
      <c r="E447" s="8"/>
      <c r="F447" s="8"/>
      <c r="G447" s="8"/>
      <c r="H447" s="8"/>
      <c r="I447" s="8"/>
      <c r="J447" s="8"/>
    </row>
    <row r="448" spans="1:10">
      <c r="A448" s="8"/>
      <c r="D448" s="12"/>
      <c r="E448" s="8"/>
      <c r="F448" s="8"/>
      <c r="G448" s="8"/>
      <c r="H448" s="8"/>
      <c r="I448" s="8"/>
      <c r="J448" s="8"/>
    </row>
    <row r="449" spans="1:10">
      <c r="A449" s="8"/>
      <c r="B449" s="13"/>
      <c r="D449" s="12"/>
      <c r="E449" s="8"/>
      <c r="F449" s="8"/>
      <c r="G449" s="8"/>
      <c r="H449" s="8"/>
      <c r="I449" s="8"/>
      <c r="J449" s="8"/>
    </row>
    <row r="450" spans="1:10">
      <c r="A450" s="8"/>
      <c r="B450" s="13"/>
      <c r="D450" s="12"/>
      <c r="E450" s="8"/>
      <c r="F450" s="8"/>
      <c r="G450" s="8"/>
      <c r="H450" s="8"/>
      <c r="I450" s="8"/>
      <c r="J450" s="8"/>
    </row>
    <row r="451" spans="1:10">
      <c r="A451" s="8"/>
      <c r="B451" s="13"/>
      <c r="D451" s="12"/>
      <c r="E451" s="8"/>
      <c r="F451" s="8"/>
      <c r="G451" s="8"/>
      <c r="H451" s="8"/>
      <c r="I451" s="8"/>
      <c r="J451" s="8"/>
    </row>
    <row r="452" spans="1:10">
      <c r="A452" s="8"/>
      <c r="B452" s="13"/>
      <c r="C452" s="12"/>
      <c r="D452" s="12"/>
      <c r="E452" s="8"/>
      <c r="F452" s="8"/>
      <c r="G452" s="8"/>
      <c r="H452" s="8"/>
      <c r="I452" s="8"/>
      <c r="J452" s="8"/>
    </row>
    <row r="453" spans="1:10">
      <c r="A453" s="8"/>
      <c r="B453" s="13"/>
      <c r="C453" s="12"/>
      <c r="D453" s="12"/>
      <c r="E453" s="8"/>
      <c r="F453" s="8"/>
      <c r="G453" s="8"/>
      <c r="H453" s="8"/>
      <c r="I453" s="8"/>
      <c r="J453" s="8"/>
    </row>
    <row r="454" spans="1:10">
      <c r="A454" s="8"/>
      <c r="B454" s="13"/>
      <c r="C454" s="12"/>
      <c r="D454" s="12"/>
      <c r="E454" s="8"/>
      <c r="F454" s="8"/>
      <c r="G454" s="8"/>
      <c r="H454" s="8"/>
      <c r="I454" s="8"/>
      <c r="J454" s="8"/>
    </row>
    <row r="455" spans="1:10">
      <c r="A455" s="8"/>
      <c r="B455" s="13"/>
      <c r="C455" s="12"/>
      <c r="D455" s="12"/>
      <c r="E455" s="8"/>
      <c r="F455" s="8"/>
      <c r="G455" s="8"/>
      <c r="H455" s="8"/>
      <c r="I455" s="8"/>
      <c r="J455" s="8"/>
    </row>
    <row r="456" spans="1:10">
      <c r="A456" s="8"/>
      <c r="B456" s="8"/>
      <c r="C456" s="8"/>
      <c r="D456" s="12"/>
      <c r="E456" s="8"/>
      <c r="F456" s="8"/>
      <c r="G456" s="8"/>
      <c r="H456" s="8"/>
      <c r="I456" s="8"/>
      <c r="J456" s="8"/>
    </row>
    <row r="457" spans="1:10">
      <c r="A457" s="8"/>
      <c r="B457" s="8"/>
      <c r="C457" s="8"/>
      <c r="D457" s="12"/>
      <c r="E457" s="8"/>
      <c r="F457" s="8"/>
      <c r="G457" s="8"/>
      <c r="H457" s="8"/>
      <c r="I457" s="8"/>
      <c r="J457" s="8"/>
    </row>
    <row r="458" spans="1:10">
      <c r="A458" s="8"/>
      <c r="B458" s="13"/>
      <c r="C458" s="12"/>
      <c r="D458" s="12"/>
      <c r="E458" s="8"/>
      <c r="F458" s="8"/>
      <c r="G458" s="8"/>
      <c r="H458" s="8"/>
      <c r="I458" s="8"/>
      <c r="J458" s="8"/>
    </row>
    <row r="459" spans="1:10">
      <c r="A459" s="8"/>
      <c r="B459" s="13"/>
      <c r="C459" s="12"/>
      <c r="D459" s="12"/>
      <c r="E459" s="8"/>
      <c r="F459" s="8"/>
      <c r="G459" s="8"/>
      <c r="H459" s="8"/>
      <c r="I459" s="8"/>
      <c r="J459" s="8"/>
    </row>
    <row r="460" spans="1:10">
      <c r="A460" s="8"/>
      <c r="B460" s="13"/>
      <c r="C460" s="12"/>
      <c r="D460" s="12"/>
      <c r="E460" s="8"/>
      <c r="F460" s="8"/>
      <c r="G460" s="8"/>
      <c r="H460" s="8"/>
      <c r="I460" s="8"/>
      <c r="J460" s="8"/>
    </row>
    <row r="461" spans="1:10">
      <c r="A461" s="8"/>
      <c r="B461" s="12"/>
      <c r="C461" s="12"/>
      <c r="D461" s="12"/>
      <c r="E461" s="12"/>
      <c r="F461" s="8"/>
      <c r="G461" s="8"/>
      <c r="H461" s="8"/>
      <c r="I461" s="8"/>
      <c r="J461" s="8"/>
    </row>
    <row r="462" spans="1:10">
      <c r="A462" s="8"/>
      <c r="B462" s="12"/>
      <c r="C462" s="12"/>
      <c r="D462" s="12"/>
      <c r="E462" s="12"/>
      <c r="F462" s="8"/>
      <c r="G462" s="8"/>
      <c r="H462" s="8"/>
      <c r="I462" s="8"/>
      <c r="J462" s="8"/>
    </row>
    <row r="463" spans="1:10">
      <c r="A463" s="8"/>
      <c r="B463" s="12"/>
      <c r="C463" s="12"/>
      <c r="D463" s="12"/>
      <c r="E463" s="12"/>
      <c r="F463" s="8"/>
      <c r="G463" s="8"/>
      <c r="H463" s="8"/>
      <c r="I463" s="8"/>
      <c r="J463" s="8"/>
    </row>
    <row r="464" spans="1:10">
      <c r="A464" s="8"/>
      <c r="B464" s="13"/>
      <c r="C464" s="12"/>
      <c r="D464" s="8"/>
      <c r="E464" s="8"/>
      <c r="F464" s="8"/>
      <c r="G464" s="8"/>
      <c r="H464" s="8"/>
      <c r="I464" s="8"/>
      <c r="J464" s="8"/>
    </row>
    <row r="465" spans="1:10">
      <c r="A465" s="8"/>
      <c r="B465" s="13"/>
      <c r="C465" s="12"/>
      <c r="D465" s="8"/>
      <c r="E465" s="8"/>
      <c r="F465" s="8"/>
      <c r="G465" s="8"/>
      <c r="H465" s="8"/>
      <c r="I465" s="8"/>
      <c r="J465" s="8"/>
    </row>
    <row r="466" spans="1:10">
      <c r="A466" s="8"/>
      <c r="B466" s="12"/>
      <c r="C466" s="12"/>
      <c r="D466" s="12"/>
      <c r="E466" s="12"/>
      <c r="F466" s="12"/>
      <c r="G466" s="12"/>
      <c r="H466" s="12"/>
      <c r="I466" s="12"/>
      <c r="J466" s="12"/>
    </row>
    <row r="467" spans="1:10">
      <c r="A467" s="8"/>
      <c r="B467" s="12"/>
      <c r="C467" s="12"/>
      <c r="D467" s="12"/>
      <c r="E467" s="12"/>
      <c r="F467" s="12"/>
      <c r="G467" s="12"/>
      <c r="H467" s="12"/>
      <c r="I467" s="12"/>
      <c r="J467" s="12"/>
    </row>
    <row r="468" spans="1:10">
      <c r="A468" s="8"/>
      <c r="B468" s="12"/>
      <c r="C468" s="8"/>
      <c r="D468" s="8"/>
      <c r="E468" s="12"/>
      <c r="F468" s="12"/>
      <c r="G468" s="12"/>
      <c r="H468" s="12"/>
      <c r="I468" s="12"/>
      <c r="J468" s="12"/>
    </row>
    <row r="469" spans="1:10">
      <c r="A469" s="8"/>
      <c r="B469" s="12"/>
      <c r="C469" s="8"/>
      <c r="D469" s="8"/>
      <c r="E469" s="12"/>
      <c r="F469" s="12"/>
      <c r="G469" s="12"/>
      <c r="H469" s="12"/>
      <c r="I469" s="12"/>
      <c r="J469" s="12"/>
    </row>
    <row r="470" spans="1:10">
      <c r="A470" s="8"/>
      <c r="C470" s="12"/>
      <c r="D470" s="12"/>
      <c r="E470" s="12"/>
      <c r="F470" s="12"/>
      <c r="G470" s="12"/>
      <c r="H470" s="12"/>
      <c r="I470" s="12"/>
      <c r="J470" s="12"/>
    </row>
    <row r="471" spans="1:10">
      <c r="A471" s="8"/>
      <c r="C471" s="12"/>
      <c r="D471" s="12"/>
      <c r="E471" s="12"/>
      <c r="F471" s="12"/>
      <c r="G471" s="12"/>
      <c r="H471" s="12"/>
      <c r="I471" s="12"/>
      <c r="J471" s="12"/>
    </row>
    <row r="472" spans="1:10">
      <c r="A472" s="8"/>
      <c r="B472" s="12"/>
      <c r="C472" s="12"/>
      <c r="D472" s="12"/>
      <c r="E472" s="12"/>
      <c r="F472" s="12"/>
      <c r="G472" s="12"/>
      <c r="H472" s="12"/>
      <c r="I472" s="12"/>
      <c r="J472" s="12"/>
    </row>
    <row r="473" spans="1:10">
      <c r="A473" s="8"/>
      <c r="B473" s="12"/>
      <c r="C473" s="12"/>
      <c r="D473" s="12"/>
      <c r="E473" s="12"/>
      <c r="F473" s="12"/>
      <c r="G473" s="12"/>
      <c r="H473" s="12"/>
      <c r="I473" s="12"/>
      <c r="J473" s="12"/>
    </row>
    <row r="474" spans="1:10">
      <c r="A474" s="8"/>
      <c r="B474" s="12"/>
      <c r="C474" s="12"/>
      <c r="D474" s="12"/>
      <c r="E474" s="12"/>
      <c r="F474" s="12"/>
      <c r="G474" s="12"/>
      <c r="H474" s="12"/>
      <c r="I474" s="12"/>
      <c r="J474" s="12"/>
    </row>
    <row r="475" spans="1:10">
      <c r="A475" s="8"/>
      <c r="B475" s="12"/>
      <c r="C475" s="12"/>
      <c r="D475" s="12"/>
      <c r="E475" s="12"/>
      <c r="F475" s="12"/>
      <c r="G475" s="12"/>
      <c r="H475" s="12"/>
      <c r="I475" s="12"/>
      <c r="J475" s="12"/>
    </row>
    <row r="476" spans="1:10">
      <c r="A476" s="8"/>
      <c r="B476" s="12"/>
      <c r="C476" s="12"/>
      <c r="D476" s="12"/>
      <c r="E476" s="12"/>
      <c r="F476" s="12"/>
      <c r="G476" s="12"/>
      <c r="H476" s="12"/>
      <c r="I476" s="12"/>
      <c r="J476" s="12"/>
    </row>
    <row r="477" spans="1:10">
      <c r="A477" s="8"/>
      <c r="B477" s="12"/>
      <c r="C477" s="12"/>
      <c r="D477" s="12"/>
      <c r="E477" s="12"/>
      <c r="F477" s="12"/>
      <c r="G477" s="12"/>
      <c r="H477" s="12"/>
      <c r="I477" s="12"/>
      <c r="J477" s="12"/>
    </row>
    <row r="478" spans="1:10">
      <c r="A478" s="8"/>
      <c r="B478" s="12"/>
      <c r="C478" s="12"/>
      <c r="D478" s="12"/>
      <c r="E478" s="12"/>
      <c r="F478" s="12"/>
      <c r="G478" s="12"/>
      <c r="H478" s="12"/>
      <c r="I478" s="12"/>
      <c r="J478" s="12"/>
    </row>
    <row r="479" spans="1:10">
      <c r="A479" s="8"/>
      <c r="B479" s="12"/>
      <c r="C479" s="12"/>
      <c r="D479" s="12"/>
      <c r="E479" s="12"/>
      <c r="F479" s="12"/>
      <c r="G479" s="12"/>
      <c r="H479" s="12"/>
      <c r="I479" s="12"/>
      <c r="J479" s="12"/>
    </row>
    <row r="480" spans="1:10">
      <c r="A480" s="8"/>
      <c r="B480" s="12"/>
      <c r="C480" s="12"/>
      <c r="D480" s="12"/>
      <c r="E480" s="12"/>
      <c r="F480" s="12"/>
      <c r="G480" s="12"/>
      <c r="H480" s="12"/>
      <c r="I480" s="12"/>
      <c r="J480" s="12"/>
    </row>
    <row r="481" spans="1:5">
      <c r="A481" s="8"/>
      <c r="B481" s="12"/>
      <c r="C481" s="12"/>
      <c r="D481" s="12"/>
      <c r="E481" s="12"/>
    </row>
    <row r="482" spans="1:5">
      <c r="A482" s="8"/>
      <c r="B482" s="12"/>
      <c r="C482" s="12"/>
      <c r="D482" s="12"/>
      <c r="E482" s="12"/>
    </row>
    <row r="483" spans="1:5">
      <c r="A483" s="8"/>
      <c r="B483" s="12"/>
      <c r="C483" s="12"/>
      <c r="D483" s="12"/>
      <c r="E483" s="12"/>
    </row>
    <row r="484" spans="1:5">
      <c r="A484" s="8"/>
      <c r="B484" s="12"/>
      <c r="C484" s="12"/>
      <c r="D484" s="12"/>
      <c r="E484" s="12"/>
    </row>
    <row r="485" spans="1:5">
      <c r="A485" s="8"/>
      <c r="B485" s="12"/>
      <c r="C485" s="12"/>
      <c r="D485" s="12"/>
      <c r="E485" s="12"/>
    </row>
    <row r="486" spans="1:5">
      <c r="A486" s="8"/>
      <c r="B486" s="12"/>
      <c r="C486" s="12"/>
      <c r="D486" s="12"/>
      <c r="E486" s="12"/>
    </row>
    <row r="487" spans="1:5">
      <c r="A487" s="8"/>
      <c r="B487" s="12"/>
      <c r="C487" s="12"/>
      <c r="D487" s="12"/>
      <c r="E487" s="12"/>
    </row>
    <row r="488" spans="1:5">
      <c r="A488" s="8"/>
      <c r="B488" s="12"/>
      <c r="C488" s="12"/>
      <c r="D488" s="12"/>
      <c r="E488" s="12"/>
    </row>
    <row r="489" spans="1:5">
      <c r="A489" s="8"/>
      <c r="B489" s="12"/>
      <c r="C489" s="12"/>
      <c r="D489" s="12"/>
      <c r="E489" s="12"/>
    </row>
    <row r="490" spans="1:5">
      <c r="A490" s="8"/>
      <c r="B490" s="12"/>
      <c r="C490" s="12"/>
      <c r="D490" s="12"/>
      <c r="E490" s="12"/>
    </row>
    <row r="491" spans="1:5">
      <c r="A491" s="8"/>
      <c r="B491" s="12"/>
      <c r="C491" s="12"/>
      <c r="D491" s="12"/>
      <c r="E491" s="12"/>
    </row>
    <row r="492" spans="1:5">
      <c r="A492" s="8"/>
      <c r="B492" s="12"/>
      <c r="C492" s="12"/>
      <c r="D492" s="12"/>
      <c r="E492" s="12"/>
    </row>
    <row r="493" spans="1:5">
      <c r="A493" s="8"/>
      <c r="B493" s="12"/>
      <c r="C493" s="12"/>
      <c r="D493" s="12"/>
      <c r="E493" s="12"/>
    </row>
    <row r="494" spans="1:5">
      <c r="A494" s="8"/>
      <c r="B494" s="12"/>
      <c r="C494" s="12"/>
      <c r="D494" s="12"/>
      <c r="E494" s="12"/>
    </row>
    <row r="495" spans="1:5">
      <c r="A495" s="8"/>
      <c r="B495" s="12"/>
      <c r="C495" s="12"/>
      <c r="D495" s="12"/>
      <c r="E495" s="12"/>
    </row>
    <row r="496" spans="1:5">
      <c r="A496" s="8"/>
      <c r="B496" s="12"/>
      <c r="C496" s="12"/>
      <c r="D496" s="12"/>
      <c r="E496" s="12"/>
    </row>
    <row r="497" spans="1:10">
      <c r="A497" s="8"/>
      <c r="B497" s="12"/>
      <c r="C497" s="12"/>
      <c r="D497" s="12"/>
      <c r="E497" s="12"/>
    </row>
    <row r="498" spans="1:10">
      <c r="A498" s="8"/>
      <c r="B498" s="12"/>
      <c r="C498" s="12"/>
      <c r="D498" s="12"/>
      <c r="E498" s="12"/>
    </row>
    <row r="499" spans="1:10">
      <c r="A499" s="8"/>
      <c r="B499" s="12"/>
      <c r="C499" s="12"/>
      <c r="D499" s="12"/>
      <c r="E499" s="12"/>
    </row>
    <row r="500" spans="1:10">
      <c r="A500" s="8"/>
      <c r="B500" s="12"/>
      <c r="C500" s="12"/>
      <c r="D500" s="12"/>
      <c r="E500" s="12"/>
    </row>
    <row r="501" spans="1:10">
      <c r="A501" s="8"/>
      <c r="B501" s="12"/>
      <c r="C501" s="12"/>
      <c r="D501" s="12"/>
      <c r="E501" s="12"/>
    </row>
    <row r="502" spans="1:10">
      <c r="A502" s="8"/>
      <c r="B502" s="12"/>
      <c r="C502" s="12"/>
      <c r="D502" s="12"/>
      <c r="E502" s="12"/>
    </row>
    <row r="503" spans="1:10">
      <c r="A503" s="8"/>
      <c r="B503" s="13"/>
      <c r="C503" s="12"/>
      <c r="D503" s="13"/>
      <c r="E503" s="8"/>
      <c r="F503" s="8"/>
      <c r="G503" s="8"/>
      <c r="H503" s="8"/>
      <c r="I503" s="8"/>
      <c r="J503" s="8"/>
    </row>
    <row r="504" spans="1:10">
      <c r="A504" s="8"/>
      <c r="B504" s="13"/>
      <c r="C504" s="12"/>
      <c r="D504" s="13"/>
      <c r="E504" s="8"/>
      <c r="F504" s="8"/>
      <c r="G504" s="8"/>
      <c r="H504" s="8"/>
      <c r="I504" s="8"/>
      <c r="J504" s="8"/>
    </row>
    <row r="505" spans="1:10">
      <c r="A505" s="8"/>
      <c r="B505" s="13"/>
      <c r="C505" s="12"/>
      <c r="D505" s="8"/>
      <c r="E505" s="8"/>
      <c r="F505" s="8"/>
      <c r="G505" s="8"/>
      <c r="H505" s="8"/>
      <c r="I505" s="8"/>
      <c r="J505" s="8"/>
    </row>
    <row r="506" spans="1:10">
      <c r="A506" s="8"/>
      <c r="B506" s="12"/>
      <c r="C506" s="12"/>
      <c r="D506" s="8"/>
      <c r="E506" s="12"/>
      <c r="F506" s="8"/>
      <c r="G506" s="12"/>
      <c r="H506" s="12"/>
      <c r="I506" s="12"/>
      <c r="J506" s="12"/>
    </row>
    <row r="507" spans="1:10">
      <c r="A507" s="8"/>
      <c r="B507" s="12"/>
      <c r="C507" s="12"/>
      <c r="D507" s="12"/>
      <c r="E507" s="12"/>
      <c r="F507" s="8"/>
      <c r="G507" s="12"/>
      <c r="H507" s="12"/>
      <c r="I507" s="12"/>
      <c r="J507" s="12"/>
    </row>
    <row r="508" spans="1:10">
      <c r="A508" s="8"/>
      <c r="B508" s="12"/>
      <c r="C508" s="12"/>
      <c r="D508" s="12"/>
      <c r="E508" s="12"/>
      <c r="F508" s="8"/>
      <c r="G508" s="12"/>
      <c r="H508" s="12"/>
      <c r="I508" s="12"/>
      <c r="J508" s="12"/>
    </row>
    <row r="509" spans="1:10">
      <c r="A509" s="8"/>
      <c r="B509" s="12"/>
      <c r="C509" s="12"/>
      <c r="D509" s="12"/>
      <c r="E509" s="8"/>
      <c r="F509" s="12"/>
      <c r="G509" s="12"/>
      <c r="H509" s="12"/>
      <c r="I509" s="12"/>
      <c r="J509" s="12"/>
    </row>
    <row r="510" spans="1:10">
      <c r="A510" s="8"/>
      <c r="B510" s="12"/>
      <c r="C510" s="12"/>
      <c r="D510" s="12"/>
      <c r="E510" s="8"/>
      <c r="F510" s="12"/>
      <c r="G510" s="12"/>
      <c r="H510" s="12"/>
      <c r="I510" s="12"/>
      <c r="J510" s="12"/>
    </row>
    <row r="511" spans="1:10">
      <c r="A511" s="8"/>
      <c r="B511" s="12"/>
      <c r="C511" s="12"/>
      <c r="D511" s="12"/>
      <c r="E511" s="12"/>
      <c r="F511" s="12"/>
      <c r="G511" s="12"/>
      <c r="H511" s="12"/>
      <c r="I511" s="12"/>
      <c r="J511" s="12"/>
    </row>
    <row r="512" spans="1:10">
      <c r="A512" s="8"/>
      <c r="B512" s="12"/>
      <c r="C512" s="12"/>
      <c r="D512" s="12"/>
      <c r="E512" s="12"/>
      <c r="F512" s="12"/>
      <c r="G512" s="12"/>
      <c r="H512" s="12"/>
      <c r="I512" s="12"/>
      <c r="J512" s="12"/>
    </row>
    <row r="513" spans="1:10">
      <c r="A513" s="8"/>
      <c r="B513" s="12"/>
      <c r="C513" s="12"/>
      <c r="D513" s="12"/>
      <c r="E513" s="12"/>
      <c r="F513" s="12"/>
      <c r="G513" s="12"/>
      <c r="H513" s="12"/>
      <c r="I513" s="12"/>
      <c r="J513" s="12"/>
    </row>
    <row r="514" spans="1:10">
      <c r="A514" s="8"/>
      <c r="B514" s="12"/>
      <c r="C514" s="12"/>
      <c r="D514" s="12"/>
      <c r="E514" s="12"/>
      <c r="F514" s="12"/>
      <c r="G514" s="12"/>
      <c r="H514" s="12"/>
      <c r="I514" s="12"/>
      <c r="J514" s="12"/>
    </row>
    <row r="515" spans="1:10">
      <c r="A515" s="8"/>
      <c r="B515" s="13"/>
      <c r="C515" s="12"/>
      <c r="D515" s="8"/>
      <c r="E515" s="8"/>
      <c r="F515" s="8"/>
      <c r="G515" s="8"/>
      <c r="H515" s="8"/>
      <c r="I515" s="8"/>
      <c r="J515" s="8"/>
    </row>
    <row r="516" spans="1:10">
      <c r="A516" s="8"/>
      <c r="B516" s="13"/>
      <c r="C516" s="12"/>
      <c r="D516" s="8"/>
      <c r="E516" s="8"/>
      <c r="F516" s="8"/>
      <c r="G516" s="8"/>
      <c r="H516" s="8"/>
      <c r="I516" s="8"/>
      <c r="J516" s="8"/>
    </row>
    <row r="517" spans="1:10">
      <c r="A517" s="8"/>
      <c r="B517" s="12"/>
      <c r="C517" s="12"/>
      <c r="D517" s="12"/>
      <c r="E517" s="12"/>
      <c r="F517" s="12"/>
      <c r="G517" s="12"/>
      <c r="H517" s="12"/>
      <c r="I517" s="12"/>
      <c r="J517" s="12"/>
    </row>
    <row r="518" spans="1:10">
      <c r="A518" s="8"/>
      <c r="B518" s="12"/>
      <c r="C518" s="8"/>
      <c r="D518" s="8"/>
      <c r="E518" s="12"/>
      <c r="F518" s="12"/>
      <c r="G518" s="12"/>
      <c r="H518" s="12"/>
      <c r="I518" s="12"/>
      <c r="J518" s="12"/>
    </row>
    <row r="519" spans="1:10">
      <c r="A519" s="8"/>
      <c r="B519" s="12"/>
      <c r="C519" s="8"/>
      <c r="D519" s="8"/>
      <c r="E519" s="12"/>
      <c r="F519" s="12"/>
      <c r="G519" s="12"/>
      <c r="H519" s="12"/>
      <c r="I519" s="12"/>
      <c r="J519" s="12"/>
    </row>
    <row r="520" spans="1:10">
      <c r="A520" s="8"/>
      <c r="B520" s="12"/>
      <c r="C520" s="8"/>
      <c r="D520" s="8"/>
      <c r="E520" s="12"/>
      <c r="F520" s="12"/>
      <c r="G520" s="12"/>
      <c r="H520" s="12"/>
      <c r="I520" s="12"/>
      <c r="J520" s="12"/>
    </row>
    <row r="521" spans="1:10">
      <c r="A521" s="8"/>
      <c r="B521" s="12"/>
      <c r="C521" s="12"/>
      <c r="D521" s="12"/>
      <c r="E521" s="12"/>
      <c r="F521" s="12"/>
      <c r="G521" s="12"/>
      <c r="H521" s="12"/>
      <c r="I521" s="12"/>
      <c r="J521" s="12"/>
    </row>
    <row r="522" spans="1:10">
      <c r="A522" s="8"/>
      <c r="B522" s="12"/>
      <c r="C522" s="12"/>
      <c r="D522" s="12"/>
      <c r="E522" s="12"/>
      <c r="F522" s="12"/>
      <c r="G522" s="12"/>
      <c r="H522" s="12"/>
      <c r="I522" s="12"/>
      <c r="J522" s="12"/>
    </row>
    <row r="523" spans="1:10">
      <c r="A523" s="8"/>
      <c r="B523" s="12"/>
      <c r="C523" s="12"/>
      <c r="D523" s="12"/>
      <c r="E523" s="12"/>
      <c r="F523" s="12"/>
      <c r="G523" s="12"/>
      <c r="H523" s="12"/>
      <c r="I523" s="12"/>
      <c r="J523" s="12"/>
    </row>
    <row r="524" spans="1:10">
      <c r="A524" s="8"/>
      <c r="B524" s="12"/>
      <c r="C524" s="12"/>
      <c r="D524" s="12"/>
      <c r="E524" s="12"/>
      <c r="F524" s="12"/>
      <c r="G524" s="12"/>
      <c r="H524" s="12"/>
      <c r="I524" s="12"/>
      <c r="J524" s="12"/>
    </row>
    <row r="525" spans="1:10">
      <c r="A525" s="8"/>
      <c r="B525" s="12"/>
      <c r="C525" s="12"/>
      <c r="D525" s="12"/>
      <c r="E525" s="12"/>
      <c r="F525" s="12"/>
      <c r="G525" s="12"/>
      <c r="H525" s="12"/>
      <c r="I525" s="12"/>
      <c r="J525" s="12"/>
    </row>
    <row r="526" spans="1:10">
      <c r="A526" s="8"/>
      <c r="B526" s="12"/>
      <c r="C526" s="12"/>
      <c r="D526" s="12"/>
      <c r="E526" s="12"/>
      <c r="F526" s="12"/>
      <c r="G526" s="12"/>
      <c r="H526" s="12"/>
      <c r="I526" s="12"/>
      <c r="J526" s="12"/>
    </row>
    <row r="527" spans="1:10">
      <c r="A527" s="8"/>
      <c r="B527" s="12"/>
      <c r="C527" s="12"/>
      <c r="D527" s="12"/>
      <c r="E527" s="12"/>
      <c r="F527" s="12"/>
      <c r="G527" s="12"/>
      <c r="H527" s="12"/>
      <c r="I527" s="12"/>
      <c r="J527" s="12"/>
    </row>
    <row r="528" spans="1:10">
      <c r="A528" s="8"/>
      <c r="B528" s="12"/>
      <c r="C528" s="12"/>
      <c r="D528" s="12"/>
      <c r="E528" s="12"/>
      <c r="F528" s="12"/>
      <c r="G528" s="12"/>
      <c r="H528" s="12"/>
      <c r="I528" s="12"/>
      <c r="J528" s="12"/>
    </row>
    <row r="529" spans="1:10">
      <c r="A529" s="8"/>
      <c r="B529" s="12"/>
      <c r="C529" s="12"/>
      <c r="D529" s="12"/>
      <c r="E529" s="12"/>
      <c r="F529" s="12"/>
      <c r="G529" s="12"/>
      <c r="H529" s="12"/>
      <c r="I529" s="12"/>
      <c r="J529" s="12"/>
    </row>
    <row r="530" spans="1:10">
      <c r="A530" s="8"/>
      <c r="B530" s="12"/>
      <c r="C530" s="12"/>
      <c r="D530" s="12"/>
      <c r="E530" s="12"/>
      <c r="F530" s="12"/>
      <c r="G530" s="12"/>
      <c r="H530" s="12"/>
      <c r="I530" s="12"/>
      <c r="J530" s="12"/>
    </row>
    <row r="531" spans="1:10">
      <c r="A531" s="8"/>
      <c r="B531" s="12"/>
      <c r="C531" s="12"/>
      <c r="D531" s="12"/>
      <c r="E531" s="12"/>
      <c r="F531" s="12"/>
      <c r="G531" s="12"/>
      <c r="H531" s="12"/>
      <c r="I531" s="12"/>
      <c r="J531" s="12"/>
    </row>
    <row r="532" spans="1:10">
      <c r="A532" s="8"/>
      <c r="B532" s="12"/>
      <c r="C532" s="12"/>
      <c r="D532" s="12"/>
      <c r="E532" s="12"/>
      <c r="F532" s="12"/>
      <c r="G532" s="12"/>
      <c r="H532" s="12"/>
      <c r="I532" s="12"/>
      <c r="J532" s="12"/>
    </row>
    <row r="533" spans="1:10">
      <c r="A533" s="8"/>
      <c r="B533" s="12"/>
      <c r="C533" s="12"/>
      <c r="D533" s="12"/>
      <c r="E533" s="12"/>
      <c r="F533" s="12"/>
      <c r="G533" s="12"/>
      <c r="H533" s="12"/>
      <c r="I533" s="12"/>
      <c r="J533" s="12"/>
    </row>
    <row r="534" spans="1:10">
      <c r="A534" s="8"/>
      <c r="B534" s="12"/>
      <c r="C534" s="12"/>
      <c r="D534" s="12"/>
      <c r="E534" s="12"/>
      <c r="F534" s="12"/>
      <c r="G534" s="12"/>
      <c r="H534" s="12"/>
      <c r="I534" s="12"/>
      <c r="J534" s="12"/>
    </row>
    <row r="535" spans="1:10">
      <c r="A535" s="8"/>
      <c r="B535" s="12"/>
      <c r="C535" s="12"/>
      <c r="D535" s="12"/>
      <c r="E535" s="12"/>
      <c r="F535" s="12"/>
      <c r="G535" s="12"/>
      <c r="H535" s="12"/>
      <c r="I535" s="12"/>
      <c r="J535" s="12"/>
    </row>
    <row r="536" spans="1:10">
      <c r="A536" s="8"/>
      <c r="B536" s="12"/>
      <c r="C536" s="12"/>
      <c r="D536" s="12"/>
      <c r="E536" s="12"/>
      <c r="F536" s="12"/>
      <c r="G536" s="12"/>
      <c r="H536" s="12"/>
      <c r="I536" s="12"/>
      <c r="J536" s="12"/>
    </row>
    <row r="537" spans="1:10">
      <c r="A537" s="8"/>
      <c r="B537" s="12"/>
      <c r="C537" s="12"/>
      <c r="D537" s="12"/>
      <c r="E537" s="12"/>
      <c r="F537" s="12"/>
      <c r="G537" s="12"/>
      <c r="H537" s="12"/>
      <c r="I537" s="12"/>
      <c r="J537" s="12"/>
    </row>
    <row r="538" spans="1:10">
      <c r="A538" s="8"/>
      <c r="B538" s="12"/>
      <c r="C538" s="12"/>
      <c r="D538" s="12"/>
      <c r="E538" s="12"/>
      <c r="F538" s="12"/>
      <c r="G538" s="12"/>
      <c r="H538" s="12"/>
      <c r="I538" s="12"/>
      <c r="J538" s="12"/>
    </row>
    <row r="539" spans="1:10">
      <c r="A539" s="8"/>
      <c r="B539" s="12"/>
      <c r="C539" s="12"/>
      <c r="D539" s="12"/>
      <c r="E539" s="12"/>
      <c r="F539" s="12"/>
      <c r="G539" s="12"/>
      <c r="H539" s="12"/>
      <c r="I539" s="12"/>
      <c r="J539" s="12"/>
    </row>
    <row r="540" spans="1:10">
      <c r="A540" s="8"/>
      <c r="B540" s="12"/>
      <c r="C540" s="12"/>
      <c r="D540" s="12"/>
      <c r="E540" s="12"/>
      <c r="F540" s="12"/>
      <c r="G540" s="12"/>
      <c r="H540" s="12"/>
      <c r="I540" s="12"/>
      <c r="J540" s="12"/>
    </row>
    <row r="541" spans="1:10">
      <c r="A541" s="8"/>
      <c r="B541" s="12"/>
      <c r="C541" s="12"/>
      <c r="D541" s="12"/>
      <c r="E541" s="12"/>
      <c r="F541" s="12"/>
      <c r="G541" s="12"/>
      <c r="H541" s="12"/>
      <c r="I541" s="12"/>
      <c r="J541" s="12"/>
    </row>
    <row r="542" spans="1:10">
      <c r="A542" s="8"/>
      <c r="B542" s="12"/>
      <c r="C542" s="12"/>
      <c r="D542" s="12"/>
      <c r="E542" s="12"/>
      <c r="F542" s="12"/>
      <c r="G542" s="12"/>
      <c r="H542" s="12"/>
      <c r="I542" s="12"/>
      <c r="J542" s="12"/>
    </row>
    <row r="543" spans="1:10">
      <c r="A543" s="8"/>
      <c r="B543" s="12"/>
      <c r="C543" s="12"/>
      <c r="D543" s="12"/>
      <c r="E543" s="12"/>
      <c r="F543" s="12"/>
      <c r="G543" s="12"/>
      <c r="H543" s="12"/>
      <c r="I543" s="12"/>
      <c r="J543" s="12"/>
    </row>
    <row r="544" spans="1:10">
      <c r="A544" s="8"/>
      <c r="B544" s="12"/>
      <c r="C544" s="12"/>
      <c r="D544" s="12"/>
      <c r="E544" s="12"/>
      <c r="F544" s="12"/>
      <c r="G544" s="12"/>
      <c r="H544" s="12"/>
      <c r="I544" s="12"/>
      <c r="J544" s="12"/>
    </row>
    <row r="545" spans="1:10">
      <c r="A545" s="8"/>
      <c r="B545" s="12"/>
      <c r="C545" s="12"/>
      <c r="D545" s="12"/>
      <c r="E545" s="12"/>
      <c r="F545" s="12"/>
      <c r="G545" s="12"/>
      <c r="H545" s="12"/>
      <c r="I545" s="12"/>
      <c r="J545" s="12"/>
    </row>
    <row r="546" spans="1:10">
      <c r="A546" s="8"/>
      <c r="B546" s="12"/>
      <c r="C546" s="12"/>
      <c r="D546" s="12"/>
      <c r="E546" s="12"/>
      <c r="F546" s="12"/>
      <c r="G546" s="12"/>
      <c r="H546" s="12"/>
      <c r="I546" s="12"/>
      <c r="J546" s="12"/>
    </row>
    <row r="547" spans="1:10">
      <c r="A547" s="8"/>
      <c r="B547" s="12"/>
      <c r="C547" s="12"/>
      <c r="D547" s="12"/>
      <c r="E547" s="12"/>
      <c r="F547" s="12"/>
      <c r="G547" s="12"/>
      <c r="H547" s="12"/>
      <c r="I547" s="12"/>
      <c r="J547" s="12"/>
    </row>
    <row r="548" spans="1:10">
      <c r="A548" s="8"/>
      <c r="B548" s="12"/>
      <c r="C548" s="12"/>
      <c r="D548" s="12"/>
      <c r="E548" s="12"/>
      <c r="F548" s="12"/>
      <c r="G548" s="12"/>
      <c r="H548" s="12"/>
      <c r="I548" s="12"/>
      <c r="J548" s="12"/>
    </row>
    <row r="549" spans="1:10">
      <c r="A549" s="8"/>
      <c r="B549" s="12"/>
      <c r="C549" s="12"/>
      <c r="D549" s="12"/>
      <c r="E549" s="12"/>
      <c r="F549" s="12"/>
      <c r="G549" s="12"/>
      <c r="H549" s="12"/>
      <c r="I549" s="12"/>
      <c r="J549" s="12"/>
    </row>
    <row r="550" spans="1:10">
      <c r="A550" s="8"/>
      <c r="B550" s="12"/>
      <c r="C550" s="12"/>
      <c r="D550" s="12"/>
      <c r="E550" s="12"/>
      <c r="F550" s="12"/>
      <c r="G550" s="12"/>
      <c r="H550" s="12"/>
      <c r="I550" s="12"/>
      <c r="J550" s="12"/>
    </row>
    <row r="551" spans="1:10">
      <c r="A551" s="8"/>
      <c r="B551" s="12"/>
      <c r="C551" s="12"/>
      <c r="D551" s="12"/>
      <c r="E551" s="12"/>
      <c r="F551" s="12"/>
      <c r="G551" s="12"/>
      <c r="H551" s="12"/>
      <c r="I551" s="12"/>
      <c r="J551" s="12"/>
    </row>
    <row r="552" spans="1:10">
      <c r="A552" s="8"/>
      <c r="B552" s="12"/>
      <c r="C552" s="12"/>
      <c r="D552" s="12"/>
      <c r="E552" s="12"/>
      <c r="F552" s="12"/>
      <c r="G552" s="12"/>
      <c r="H552" s="12"/>
      <c r="I552" s="12"/>
      <c r="J552" s="12"/>
    </row>
    <row r="553" spans="1:10">
      <c r="A553" s="8"/>
      <c r="B553" s="12"/>
      <c r="C553" s="12"/>
      <c r="D553" s="12"/>
      <c r="E553" s="12"/>
      <c r="F553" s="12"/>
      <c r="G553" s="12"/>
      <c r="H553" s="12"/>
      <c r="I553" s="12"/>
      <c r="J553" s="12"/>
    </row>
    <row r="554" spans="1:10">
      <c r="A554" s="8"/>
      <c r="B554" s="12"/>
      <c r="C554" s="12"/>
      <c r="D554" s="12"/>
      <c r="E554" s="12"/>
      <c r="F554" s="12"/>
      <c r="G554" s="12"/>
      <c r="H554" s="12"/>
      <c r="I554" s="12"/>
      <c r="J554" s="12"/>
    </row>
    <row r="555" spans="1:10">
      <c r="A555" s="8"/>
      <c r="B555" s="12"/>
      <c r="C555" s="12"/>
      <c r="D555" s="12"/>
      <c r="E555" s="12"/>
      <c r="F555" s="12"/>
      <c r="G555" s="12"/>
      <c r="H555" s="12"/>
      <c r="I555" s="12"/>
      <c r="J555" s="12"/>
    </row>
    <row r="556" spans="1:10">
      <c r="A556" s="8"/>
      <c r="B556" s="12"/>
      <c r="C556" s="12"/>
      <c r="D556" s="12"/>
      <c r="E556" s="12"/>
      <c r="F556" s="12"/>
      <c r="G556" s="12"/>
      <c r="H556" s="12"/>
      <c r="I556" s="12"/>
      <c r="J556" s="12"/>
    </row>
    <row r="557" spans="1:10">
      <c r="B557" s="12"/>
      <c r="D557" s="12"/>
      <c r="E557" s="12"/>
      <c r="F557" s="12"/>
      <c r="G557" s="12"/>
      <c r="H557" s="12"/>
      <c r="I557" s="12"/>
      <c r="J557" s="12"/>
    </row>
    <row r="558" spans="1:10">
      <c r="B558" s="12"/>
      <c r="D558" s="12"/>
      <c r="E558" s="12"/>
      <c r="F558" s="12"/>
      <c r="G558" s="12"/>
      <c r="H558" s="12"/>
      <c r="I558" s="12"/>
      <c r="J558" s="12"/>
    </row>
    <row r="559" spans="1:10">
      <c r="A559" s="8"/>
      <c r="B559" s="12"/>
      <c r="D559" s="12"/>
      <c r="E559" s="12"/>
      <c r="F559" s="12"/>
      <c r="G559" s="12"/>
      <c r="H559" s="12"/>
      <c r="I559" s="12"/>
      <c r="J559" s="12"/>
    </row>
    <row r="560" spans="1:10">
      <c r="A560" s="8"/>
      <c r="B560" s="12"/>
      <c r="C560" s="12"/>
      <c r="D560" s="12"/>
      <c r="E560" s="12"/>
      <c r="F560" s="12"/>
      <c r="G560" s="12"/>
      <c r="H560" s="12"/>
      <c r="I560" s="12"/>
      <c r="J560" s="12"/>
    </row>
    <row r="561" spans="1:10">
      <c r="A561" s="8"/>
      <c r="B561" s="12"/>
      <c r="C561" s="12"/>
      <c r="D561" s="12"/>
      <c r="E561" s="12"/>
      <c r="F561" s="12"/>
      <c r="G561" s="12"/>
      <c r="H561" s="12"/>
      <c r="I561" s="12"/>
      <c r="J561" s="12"/>
    </row>
    <row r="562" spans="1:10">
      <c r="A562" s="8"/>
      <c r="B562" s="12"/>
      <c r="C562" s="12"/>
      <c r="D562" s="12"/>
      <c r="E562" s="12"/>
      <c r="F562" s="12"/>
      <c r="G562" s="12"/>
      <c r="H562" s="12"/>
      <c r="I562" s="12"/>
      <c r="J562" s="12"/>
    </row>
    <row r="563" spans="1:10">
      <c r="A563" s="8"/>
      <c r="B563" s="12"/>
      <c r="C563" s="12"/>
      <c r="D563" s="12"/>
      <c r="E563" s="12"/>
      <c r="F563" s="12"/>
      <c r="G563" s="12"/>
      <c r="H563" s="12"/>
      <c r="I563" s="12"/>
      <c r="J563" s="12"/>
    </row>
    <row r="564" spans="1:10">
      <c r="A564" s="8"/>
      <c r="B564" s="12"/>
      <c r="C564" s="8"/>
      <c r="D564" s="12"/>
      <c r="E564" s="12"/>
      <c r="F564" s="12"/>
      <c r="G564" s="12"/>
      <c r="H564" s="12"/>
      <c r="I564" s="12"/>
      <c r="J564" s="12"/>
    </row>
    <row r="565" spans="1:10">
      <c r="A565" s="8"/>
      <c r="B565" s="12"/>
      <c r="C565" s="8"/>
      <c r="D565" s="12"/>
      <c r="E565" s="12"/>
      <c r="F565" s="12"/>
      <c r="G565" s="12"/>
      <c r="H565" s="12"/>
      <c r="I565" s="12"/>
      <c r="J565" s="12"/>
    </row>
    <row r="566" spans="1:10">
      <c r="A566" s="8"/>
      <c r="B566" s="12"/>
      <c r="C566" s="8"/>
      <c r="D566" s="12"/>
      <c r="E566" s="12"/>
      <c r="F566" s="12"/>
      <c r="G566" s="12"/>
      <c r="H566" s="12"/>
      <c r="I566" s="12"/>
      <c r="J566" s="12"/>
    </row>
    <row r="567" spans="1:10">
      <c r="A567" s="8"/>
      <c r="B567" s="12"/>
      <c r="C567" s="8"/>
      <c r="D567" s="12"/>
      <c r="E567" s="12"/>
      <c r="F567" s="12"/>
      <c r="G567" s="12"/>
      <c r="H567" s="12"/>
      <c r="I567" s="12"/>
      <c r="J567" s="12"/>
    </row>
    <row r="568" spans="1:10">
      <c r="A568" s="8"/>
      <c r="B568" s="12"/>
      <c r="C568" s="12"/>
      <c r="D568" s="12"/>
      <c r="E568" s="12"/>
      <c r="F568" s="12"/>
      <c r="G568" s="12"/>
      <c r="H568" s="12"/>
      <c r="I568" s="12"/>
      <c r="J568" s="12"/>
    </row>
    <row r="569" spans="1:10">
      <c r="A569" s="8"/>
      <c r="B569" s="12"/>
      <c r="D569" s="12"/>
      <c r="E569" s="12"/>
      <c r="F569" s="12"/>
      <c r="G569" s="12"/>
      <c r="H569" s="12"/>
      <c r="I569" s="12"/>
      <c r="J569" s="12"/>
    </row>
    <row r="570" spans="1:10">
      <c r="B570" s="12"/>
      <c r="D570" s="12"/>
      <c r="E570" s="12"/>
      <c r="F570" s="12"/>
      <c r="G570" s="12"/>
      <c r="H570" s="12"/>
      <c r="I570" s="12"/>
      <c r="J570" s="12"/>
    </row>
    <row r="571" spans="1:10">
      <c r="A571" s="8"/>
      <c r="B571" s="12"/>
      <c r="D571" s="12"/>
      <c r="E571" s="12"/>
      <c r="F571" s="12"/>
      <c r="G571" s="12"/>
      <c r="H571" s="12"/>
      <c r="I571" s="12"/>
      <c r="J571" s="12"/>
    </row>
    <row r="572" spans="1:10">
      <c r="A572" s="8"/>
      <c r="B572" s="12"/>
      <c r="D572" s="12"/>
      <c r="E572" s="12"/>
      <c r="F572" s="12"/>
      <c r="G572" s="12"/>
      <c r="H572" s="12"/>
      <c r="I572" s="12"/>
      <c r="J572" s="12"/>
    </row>
    <row r="573" spans="1:10">
      <c r="A573" s="8"/>
      <c r="B573" s="12"/>
      <c r="C573" s="12"/>
      <c r="D573" s="12"/>
      <c r="E573" s="12"/>
      <c r="F573" s="12"/>
      <c r="G573" s="12"/>
      <c r="H573" s="12"/>
      <c r="I573" s="12"/>
      <c r="J573" s="12"/>
    </row>
    <row r="574" spans="1:10">
      <c r="A574" s="8"/>
      <c r="B574" s="12"/>
      <c r="C574" s="12"/>
      <c r="D574" s="12"/>
      <c r="E574" s="12"/>
      <c r="F574" s="12"/>
      <c r="G574" s="12"/>
      <c r="H574" s="12"/>
      <c r="I574" s="12"/>
      <c r="J574" s="12"/>
    </row>
    <row r="575" spans="1:10">
      <c r="A575" s="8"/>
      <c r="B575" s="12"/>
      <c r="C575" s="12"/>
      <c r="D575" s="12"/>
      <c r="E575" s="12"/>
      <c r="F575" s="12"/>
      <c r="G575" s="12"/>
      <c r="H575" s="12"/>
      <c r="I575" s="12"/>
      <c r="J575" s="12"/>
    </row>
    <row r="576" spans="1:10">
      <c r="A576" s="8"/>
      <c r="B576" s="12"/>
      <c r="C576" s="12"/>
      <c r="D576" s="12"/>
      <c r="E576" s="12"/>
      <c r="F576" s="12"/>
      <c r="G576" s="12"/>
      <c r="H576" s="12"/>
      <c r="I576" s="12"/>
      <c r="J576" s="12"/>
    </row>
    <row r="577" spans="1:10">
      <c r="A577" s="8"/>
      <c r="B577" s="12"/>
      <c r="C577" s="12"/>
      <c r="D577" s="12"/>
      <c r="E577" s="12"/>
      <c r="F577" s="12"/>
      <c r="G577" s="12"/>
      <c r="H577" s="12"/>
      <c r="I577" s="12"/>
      <c r="J577" s="12"/>
    </row>
    <row r="578" spans="1:10">
      <c r="A578" s="8"/>
      <c r="B578" s="12"/>
      <c r="C578" s="12"/>
      <c r="D578" s="12"/>
      <c r="E578" s="12"/>
      <c r="F578" s="12"/>
      <c r="G578" s="12"/>
      <c r="H578" s="12"/>
      <c r="I578" s="12"/>
      <c r="J578" s="12"/>
    </row>
    <row r="579" spans="1:10">
      <c r="A579" s="8"/>
      <c r="B579" s="12"/>
      <c r="C579" s="12"/>
      <c r="D579" s="12"/>
      <c r="E579" s="12"/>
      <c r="F579" s="12"/>
      <c r="G579" s="12"/>
      <c r="H579" s="12"/>
      <c r="I579" s="12"/>
      <c r="J579" s="12"/>
    </row>
    <row r="580" spans="1:10">
      <c r="A580" s="8"/>
      <c r="B580" s="12"/>
      <c r="C580" s="12"/>
      <c r="D580" s="12"/>
      <c r="E580" s="12"/>
      <c r="F580" s="12"/>
      <c r="G580" s="12"/>
      <c r="H580" s="12"/>
      <c r="I580" s="12"/>
      <c r="J580" s="12"/>
    </row>
    <row r="581" spans="1:10">
      <c r="A581" s="8"/>
      <c r="B581" s="12"/>
      <c r="C581" s="12"/>
      <c r="D581" s="12"/>
      <c r="E581" s="12"/>
      <c r="F581" s="12"/>
      <c r="G581" s="12"/>
      <c r="H581" s="12"/>
      <c r="I581" s="12"/>
      <c r="J581" s="12"/>
    </row>
    <row r="582" spans="1:10">
      <c r="A582" s="8"/>
      <c r="B582" s="12"/>
      <c r="C582" s="12"/>
      <c r="D582" s="12"/>
      <c r="E582" s="12"/>
      <c r="F582" s="12"/>
      <c r="G582" s="12"/>
      <c r="H582" s="12"/>
      <c r="I582" s="12"/>
      <c r="J582" s="12"/>
    </row>
    <row r="583" spans="1:10">
      <c r="A583" s="8"/>
      <c r="B583" s="12"/>
      <c r="C583" s="12"/>
      <c r="D583" s="12"/>
      <c r="E583" s="12"/>
      <c r="F583" s="12"/>
      <c r="G583" s="12"/>
      <c r="H583" s="12"/>
      <c r="I583" s="12"/>
      <c r="J583" s="12"/>
    </row>
    <row r="584" spans="1:10">
      <c r="A584" s="8"/>
      <c r="B584" s="12"/>
      <c r="C584" s="12"/>
      <c r="D584" s="12"/>
      <c r="E584" s="12"/>
      <c r="F584" s="12"/>
      <c r="G584" s="12"/>
      <c r="H584" s="12"/>
      <c r="I584" s="12"/>
      <c r="J584" s="12"/>
    </row>
    <row r="585" spans="1:10">
      <c r="A585" s="8"/>
      <c r="B585" s="12"/>
      <c r="C585" s="12"/>
      <c r="D585" s="12"/>
      <c r="E585" s="12"/>
      <c r="F585" s="12"/>
      <c r="G585" s="12"/>
      <c r="H585" s="12"/>
      <c r="I585" s="12"/>
      <c r="J585" s="12"/>
    </row>
    <row r="586" spans="1:10">
      <c r="A586" s="8"/>
      <c r="B586" s="12"/>
      <c r="C586" s="12"/>
      <c r="D586" s="12"/>
      <c r="E586" s="12"/>
      <c r="F586" s="12"/>
      <c r="G586" s="12"/>
      <c r="H586" s="12"/>
      <c r="I586" s="12"/>
      <c r="J586" s="12"/>
    </row>
    <row r="587" spans="1:10">
      <c r="A587" s="8"/>
      <c r="B587" s="12"/>
      <c r="C587" s="12"/>
      <c r="D587" s="12"/>
      <c r="E587" s="12"/>
      <c r="F587" s="12"/>
      <c r="G587" s="12"/>
      <c r="H587" s="12"/>
      <c r="I587" s="12"/>
      <c r="J587" s="12"/>
    </row>
    <row r="588" spans="1:10">
      <c r="A588" s="8"/>
      <c r="B588" s="12"/>
      <c r="C588" s="12"/>
      <c r="D588" s="12"/>
      <c r="E588" s="12"/>
      <c r="F588" s="12"/>
      <c r="G588" s="12"/>
      <c r="H588" s="12"/>
      <c r="I588" s="12"/>
      <c r="J588" s="12"/>
    </row>
    <row r="589" spans="1:10">
      <c r="A589" s="8"/>
      <c r="B589" s="12"/>
      <c r="C589" s="12"/>
      <c r="D589" s="12"/>
      <c r="E589" s="12"/>
      <c r="F589" s="12"/>
      <c r="G589" s="12"/>
      <c r="H589" s="12"/>
      <c r="I589" s="12"/>
      <c r="J589" s="12"/>
    </row>
    <row r="590" spans="1:10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>
      <c r="A608" s="8"/>
      <c r="B608" s="8"/>
      <c r="C608" s="8"/>
      <c r="D608" s="8"/>
      <c r="E608" s="8"/>
      <c r="F608" s="8"/>
      <c r="H608" s="8"/>
      <c r="I608" s="8"/>
      <c r="J608" s="8"/>
    </row>
    <row r="609" spans="1:10">
      <c r="A609" s="8"/>
      <c r="B609" s="8"/>
      <c r="C609" s="8"/>
      <c r="D609" s="8"/>
      <c r="E609" s="8"/>
      <c r="F609" s="8"/>
      <c r="H609" s="8"/>
      <c r="I609" s="8"/>
      <c r="J609" s="8"/>
    </row>
    <row r="610" spans="1:10">
      <c r="A610" s="8"/>
      <c r="B610" s="8"/>
      <c r="C610" s="8"/>
      <c r="D610" s="8"/>
      <c r="E610" s="8"/>
      <c r="F610" s="8"/>
      <c r="H610" s="8"/>
      <c r="I610" s="8"/>
      <c r="J610" s="8"/>
    </row>
    <row r="611" spans="1:10">
      <c r="A611" s="8"/>
      <c r="B611" s="8"/>
      <c r="C611" s="8"/>
      <c r="D611" s="8"/>
      <c r="E611" s="8"/>
      <c r="F611" s="8"/>
      <c r="H611" s="8"/>
      <c r="I611" s="8"/>
      <c r="J611" s="8"/>
    </row>
    <row r="612" spans="1:10">
      <c r="A612" s="8"/>
      <c r="B612" s="8"/>
      <c r="C612" s="8"/>
      <c r="D612" s="8"/>
      <c r="E612" s="8"/>
      <c r="F612" s="8"/>
      <c r="H612" s="8"/>
      <c r="I612" s="8"/>
      <c r="J612" s="8"/>
    </row>
    <row r="613" spans="1:10">
      <c r="A613" s="8"/>
      <c r="B613" s="8"/>
      <c r="C613" s="8"/>
      <c r="D613" s="8"/>
      <c r="E613" s="8"/>
      <c r="F613" s="8"/>
      <c r="H613" s="8"/>
      <c r="I613" s="8"/>
      <c r="J613" s="8"/>
    </row>
    <row r="614" spans="1:10">
      <c r="A614" s="8"/>
      <c r="B614" s="8"/>
      <c r="C614" s="8"/>
      <c r="D614" s="8"/>
      <c r="E614" s="8"/>
      <c r="F614" s="8"/>
      <c r="H614" s="8"/>
      <c r="I614" s="8"/>
      <c r="J614" s="8"/>
    </row>
    <row r="615" spans="1:10">
      <c r="A615" s="8"/>
      <c r="B615" s="8"/>
      <c r="C615" s="8"/>
      <c r="D615" s="8"/>
      <c r="E615" s="8"/>
      <c r="F615" s="8"/>
      <c r="H615" s="8"/>
      <c r="I615" s="8"/>
      <c r="J615" s="8"/>
    </row>
    <row r="616" spans="1:10">
      <c r="A616" s="8"/>
      <c r="B616" s="8"/>
      <c r="C616" s="8"/>
      <c r="E616" s="8"/>
      <c r="F616" s="8"/>
      <c r="H616" s="8"/>
      <c r="I616" s="8"/>
      <c r="J616" s="8"/>
    </row>
    <row r="617" spans="1:10">
      <c r="A617" s="8"/>
      <c r="B617" s="8"/>
      <c r="C617" s="8"/>
      <c r="E617" s="8"/>
      <c r="F617" s="8"/>
      <c r="H617" s="8"/>
      <c r="I617" s="8"/>
      <c r="J617" s="8"/>
    </row>
    <row r="618" spans="1:10">
      <c r="A618" s="8"/>
      <c r="B618" s="8"/>
      <c r="C618" s="8"/>
      <c r="E618" s="8"/>
      <c r="F618" s="8"/>
      <c r="H618" s="8"/>
      <c r="I618" s="8"/>
      <c r="J618" s="8"/>
    </row>
    <row r="619" spans="1:10">
      <c r="A619" s="8"/>
      <c r="B619" s="8"/>
      <c r="C619" s="8"/>
      <c r="E619" s="8"/>
      <c r="F619" s="8"/>
      <c r="H619" s="8"/>
      <c r="I619" s="8"/>
      <c r="J619" s="8"/>
    </row>
    <row r="620" spans="1:10">
      <c r="A620" s="8"/>
      <c r="B620" s="8"/>
      <c r="C620" s="8"/>
      <c r="E620" s="8"/>
      <c r="F620" s="8"/>
      <c r="H620" s="8"/>
      <c r="I620" s="8"/>
      <c r="J620" s="8"/>
    </row>
    <row r="621" spans="1:10">
      <c r="A621" s="8"/>
      <c r="B621" s="8"/>
      <c r="C621" s="8"/>
      <c r="E621" s="8"/>
      <c r="F621" s="8"/>
      <c r="H621" s="8"/>
      <c r="I621" s="8"/>
      <c r="J621" s="8"/>
    </row>
    <row r="622" spans="1:10">
      <c r="A622" s="8"/>
      <c r="B622" s="8"/>
      <c r="C622" s="8"/>
      <c r="D622" s="12"/>
      <c r="E622" s="8"/>
      <c r="F622" s="8"/>
      <c r="H622" s="8"/>
      <c r="I622" s="8"/>
      <c r="J622" s="8"/>
    </row>
    <row r="623" spans="1:10">
      <c r="A623" s="8"/>
      <c r="B623" s="8"/>
      <c r="C623" s="8"/>
      <c r="D623" s="12"/>
      <c r="E623" s="8"/>
      <c r="F623" s="8"/>
      <c r="H623" s="8"/>
      <c r="I623" s="8"/>
      <c r="J623" s="8"/>
    </row>
    <row r="624" spans="1:10">
      <c r="A624" s="8"/>
      <c r="B624" s="8"/>
      <c r="C624" s="8"/>
      <c r="D624" s="12"/>
      <c r="E624" s="8"/>
      <c r="F624" s="8"/>
      <c r="H624" s="8"/>
      <c r="I624" s="8"/>
      <c r="J624" s="8"/>
    </row>
    <row r="625" spans="1:10">
      <c r="A625" s="8"/>
      <c r="B625" s="8"/>
      <c r="C625" s="8"/>
      <c r="E625" s="12"/>
      <c r="F625" s="8"/>
      <c r="H625" s="8"/>
      <c r="I625" s="8"/>
      <c r="J625" s="8"/>
    </row>
    <row r="626" spans="1:10">
      <c r="A626" s="8"/>
      <c r="B626" s="8"/>
      <c r="C626" s="12"/>
      <c r="D626" s="8"/>
      <c r="E626" s="8"/>
      <c r="F626" s="8"/>
      <c r="H626" s="8"/>
      <c r="I626" s="8"/>
      <c r="J626" s="8"/>
    </row>
    <row r="627" spans="1:10">
      <c r="A627" s="8"/>
      <c r="B627" s="8"/>
      <c r="C627" s="12"/>
      <c r="D627" s="8"/>
      <c r="E627" s="8"/>
      <c r="F627" s="8"/>
      <c r="H627" s="8"/>
      <c r="I627" s="8"/>
      <c r="J627" s="8"/>
    </row>
    <row r="628" spans="1:10">
      <c r="A628" s="8"/>
      <c r="B628" s="8"/>
      <c r="C628" s="12"/>
      <c r="D628" s="8"/>
      <c r="E628" s="12"/>
      <c r="F628" s="8"/>
      <c r="H628" s="8"/>
      <c r="I628" s="8"/>
      <c r="J628" s="8"/>
    </row>
    <row r="629" spans="1:10">
      <c r="A629" s="8"/>
      <c r="B629" s="8"/>
      <c r="C629" s="12"/>
      <c r="D629" s="8"/>
      <c r="E629" s="8"/>
      <c r="F629" s="8"/>
      <c r="H629" s="8"/>
      <c r="I629" s="8"/>
      <c r="J629" s="8"/>
    </row>
    <row r="630" spans="1:10">
      <c r="A630" s="8"/>
      <c r="B630" s="8"/>
      <c r="C630" s="12"/>
      <c r="D630" s="8"/>
      <c r="E630" s="8"/>
      <c r="F630" s="8"/>
      <c r="H630" s="8"/>
      <c r="I630" s="8"/>
      <c r="J630" s="8"/>
    </row>
    <row r="631" spans="1:10">
      <c r="A631" s="8"/>
      <c r="B631" s="8"/>
      <c r="C631" s="8"/>
      <c r="D631" s="8"/>
      <c r="E631" s="12"/>
      <c r="F631" s="8"/>
      <c r="H631" s="8"/>
      <c r="I631" s="8"/>
      <c r="J631" s="8"/>
    </row>
    <row r="632" spans="1:10">
      <c r="A632" s="8"/>
      <c r="B632" s="8"/>
      <c r="C632" s="8"/>
      <c r="D632" s="8"/>
      <c r="E632" s="8"/>
      <c r="F632" s="8"/>
      <c r="H632" s="8"/>
      <c r="I632" s="8"/>
      <c r="J632" s="8"/>
    </row>
    <row r="633" spans="1:10">
      <c r="A633" s="8"/>
      <c r="B633" s="8"/>
      <c r="C633" s="8"/>
      <c r="D633" s="8"/>
      <c r="E633" s="8"/>
      <c r="F633" s="8"/>
      <c r="H633" s="8"/>
      <c r="I633" s="8"/>
      <c r="J633" s="8"/>
    </row>
    <row r="634" spans="1:10">
      <c r="A634" s="8"/>
      <c r="B634" s="8"/>
      <c r="C634" s="8"/>
      <c r="D634" s="12"/>
      <c r="E634" s="8"/>
      <c r="F634" s="8"/>
      <c r="H634" s="8"/>
      <c r="I634" s="8"/>
      <c r="J634" s="8"/>
    </row>
    <row r="635" spans="1:10">
      <c r="A635" s="8"/>
      <c r="B635" s="8"/>
      <c r="C635" s="8"/>
      <c r="D635" s="12"/>
      <c r="E635" s="8"/>
      <c r="F635" s="8"/>
      <c r="H635" s="8"/>
      <c r="I635" s="8"/>
      <c r="J635" s="8"/>
    </row>
    <row r="636" spans="1:10">
      <c r="A636" s="8"/>
      <c r="B636" s="8"/>
      <c r="C636" s="8"/>
      <c r="D636" s="12"/>
      <c r="E636" s="8"/>
      <c r="F636" s="8"/>
      <c r="H636" s="8"/>
      <c r="I636" s="8"/>
      <c r="J636" s="8"/>
    </row>
    <row r="637" spans="1:10">
      <c r="A637" s="8"/>
      <c r="B637" s="8"/>
      <c r="C637" s="8"/>
      <c r="D637" s="12"/>
      <c r="E637" s="8"/>
      <c r="F637" s="8"/>
      <c r="H637" s="8"/>
      <c r="I637" s="8"/>
      <c r="J637" s="8"/>
    </row>
    <row r="638" spans="1:10">
      <c r="A638" s="8"/>
      <c r="B638" s="8"/>
      <c r="C638" s="8"/>
      <c r="D638" s="12"/>
      <c r="E638" s="8"/>
      <c r="F638" s="8"/>
      <c r="H638" s="8"/>
      <c r="I638" s="8"/>
      <c r="J638" s="8"/>
    </row>
    <row r="639" spans="1:10">
      <c r="A639" s="8"/>
      <c r="B639" s="8"/>
      <c r="C639" s="8"/>
      <c r="D639" s="12"/>
      <c r="E639" s="8"/>
      <c r="F639" s="8"/>
      <c r="H639" s="8"/>
      <c r="I639" s="8"/>
      <c r="J639" s="8"/>
    </row>
    <row r="640" spans="1:10">
      <c r="A640" s="8"/>
      <c r="B640" s="8"/>
      <c r="C640" s="8"/>
      <c r="D640" s="8"/>
      <c r="E640" s="8"/>
      <c r="F640" s="8"/>
      <c r="H640" s="8"/>
      <c r="I640" s="8"/>
      <c r="J640" s="8"/>
    </row>
    <row r="641" spans="1:10">
      <c r="A641" s="8"/>
      <c r="B641" s="8"/>
      <c r="C641" s="8"/>
      <c r="D641" s="8"/>
      <c r="E641" s="8"/>
      <c r="F641" s="8"/>
      <c r="H641" s="8"/>
      <c r="I641" s="8"/>
      <c r="J641" s="8"/>
    </row>
    <row r="642" spans="1:10">
      <c r="A642" s="8"/>
      <c r="B642" s="8"/>
      <c r="C642" s="8"/>
      <c r="D642" s="8"/>
      <c r="E642" s="8"/>
      <c r="F642" s="8"/>
      <c r="H642" s="8"/>
      <c r="I642" s="8"/>
      <c r="J642" s="8"/>
    </row>
    <row r="643" spans="1:10">
      <c r="A643" s="8"/>
      <c r="B643" s="8"/>
      <c r="C643" s="8"/>
      <c r="D643" s="8"/>
      <c r="E643" s="8"/>
      <c r="F643" s="8"/>
      <c r="H643" s="8"/>
      <c r="I643" s="8"/>
      <c r="J643" s="8"/>
    </row>
    <row r="644" spans="1:10">
      <c r="A644" s="8"/>
      <c r="B644" s="12"/>
      <c r="C644" s="8"/>
      <c r="D644" s="8"/>
      <c r="E644" s="8"/>
      <c r="F644" s="8"/>
      <c r="H644" s="8"/>
      <c r="I644" s="8"/>
      <c r="J644" s="8"/>
    </row>
    <row r="645" spans="1:10">
      <c r="A645" s="8"/>
      <c r="B645" s="12"/>
      <c r="C645" s="8"/>
      <c r="D645" s="8"/>
      <c r="E645" s="8"/>
      <c r="F645" s="8"/>
      <c r="H645" s="8"/>
      <c r="I645" s="8"/>
      <c r="J645" s="8"/>
    </row>
    <row r="646" spans="1:10">
      <c r="A646" s="8"/>
      <c r="B646" s="12"/>
      <c r="C646" s="8"/>
      <c r="D646" s="8"/>
      <c r="E646" s="8"/>
      <c r="F646" s="8"/>
      <c r="H646" s="8"/>
      <c r="I646" s="8"/>
      <c r="J646" s="8"/>
    </row>
    <row r="647" spans="1:10">
      <c r="A647" s="8"/>
      <c r="B647" s="12"/>
      <c r="C647" s="8"/>
      <c r="D647" s="8"/>
      <c r="E647" s="8"/>
      <c r="F647" s="8"/>
      <c r="H647" s="8"/>
      <c r="I647" s="8"/>
      <c r="J647" s="8"/>
    </row>
    <row r="648" spans="1:10">
      <c r="A648" s="8"/>
      <c r="B648" s="12"/>
      <c r="C648" s="8"/>
      <c r="D648" s="8"/>
      <c r="E648" s="8"/>
      <c r="F648" s="8"/>
      <c r="H648" s="8"/>
      <c r="I648" s="8"/>
      <c r="J648" s="8"/>
    </row>
    <row r="649" spans="1:10">
      <c r="A649" s="8"/>
      <c r="B649" s="12"/>
      <c r="C649" s="8"/>
      <c r="D649" s="8"/>
      <c r="E649" s="8"/>
      <c r="F649" s="8"/>
      <c r="H649" s="8"/>
      <c r="I649" s="8"/>
      <c r="J649" s="8"/>
    </row>
    <row r="650" spans="1:10">
      <c r="A650" s="8"/>
      <c r="B650" s="12"/>
      <c r="C650" s="8"/>
      <c r="D650" s="8"/>
      <c r="E650" s="8"/>
      <c r="F650" s="8"/>
      <c r="H650" s="8"/>
      <c r="I650" s="8"/>
      <c r="J650" s="8"/>
    </row>
    <row r="651" spans="1:10">
      <c r="A651" s="8"/>
      <c r="B651" s="8"/>
      <c r="E651" s="8"/>
      <c r="H651" s="8"/>
      <c r="I651" s="8"/>
      <c r="J651" s="8"/>
    </row>
    <row r="652" spans="1:10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>
      <c r="A659" s="8"/>
      <c r="B659" s="8"/>
      <c r="C659" s="8"/>
      <c r="D659" s="8"/>
      <c r="E659" s="12"/>
      <c r="F659" s="8"/>
      <c r="G659" s="8"/>
      <c r="H659" s="8"/>
      <c r="I659" s="8"/>
      <c r="J659" s="8"/>
    </row>
    <row r="660" spans="1:10">
      <c r="A660" s="8"/>
      <c r="B660" s="8"/>
      <c r="C660" s="8"/>
      <c r="D660" s="12"/>
      <c r="E660" s="8"/>
      <c r="F660" s="8"/>
      <c r="G660" s="8"/>
      <c r="H660" s="8"/>
      <c r="I660" s="8"/>
      <c r="J660" s="8"/>
    </row>
    <row r="661" spans="1:10">
      <c r="A661" s="8"/>
      <c r="B661" s="8"/>
      <c r="C661" s="8"/>
      <c r="D661" s="12"/>
      <c r="E661" s="8"/>
      <c r="F661" s="8"/>
      <c r="G661" s="8"/>
      <c r="H661" s="8"/>
      <c r="I661" s="8"/>
      <c r="J661" s="8"/>
    </row>
    <row r="662" spans="1:10">
      <c r="A662" s="8"/>
      <c r="B662" s="8"/>
      <c r="C662" s="8"/>
      <c r="D662" s="12"/>
      <c r="E662" s="8"/>
      <c r="F662" s="12"/>
      <c r="G662" s="8"/>
      <c r="H662" s="8"/>
      <c r="I662" s="8"/>
      <c r="J662" s="8"/>
    </row>
    <row r="663" spans="1:10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>
      <c r="A664" s="8"/>
      <c r="B664" s="8"/>
      <c r="C664" s="8"/>
      <c r="D664" s="12"/>
      <c r="E664" s="8"/>
      <c r="F664" s="12"/>
      <c r="G664" s="8"/>
      <c r="H664" s="8"/>
      <c r="I664" s="8"/>
      <c r="J664" s="8"/>
    </row>
    <row r="665" spans="1:10">
      <c r="A665" s="8"/>
      <c r="B665" s="8"/>
      <c r="C665" s="8"/>
      <c r="E665" s="8"/>
      <c r="F665" s="8"/>
      <c r="H665" s="8"/>
      <c r="I665" s="8"/>
      <c r="J665" s="8"/>
    </row>
    <row r="666" spans="1:10">
      <c r="A666" s="8"/>
      <c r="B666" s="8"/>
      <c r="C666" s="8"/>
      <c r="D666" s="8"/>
      <c r="E666" s="8"/>
      <c r="F666" s="8"/>
      <c r="H666" s="8"/>
      <c r="I666" s="8"/>
      <c r="J666" s="8"/>
    </row>
    <row r="667" spans="1:10">
      <c r="A667" s="8"/>
      <c r="B667" s="8"/>
      <c r="C667" s="8"/>
      <c r="D667" s="8"/>
      <c r="E667" s="8"/>
      <c r="F667" s="8"/>
      <c r="H667" s="8"/>
      <c r="I667" s="8"/>
      <c r="J667" s="8"/>
    </row>
    <row r="668" spans="1:10">
      <c r="A668" s="8"/>
      <c r="B668" s="8"/>
      <c r="C668" s="8"/>
      <c r="D668" s="8"/>
      <c r="E668" s="8"/>
      <c r="F668" s="8"/>
      <c r="H668" s="8"/>
      <c r="I668" s="8"/>
      <c r="J668" s="8"/>
    </row>
    <row r="669" spans="1:10">
      <c r="A669" s="8"/>
      <c r="B669" s="8"/>
      <c r="C669" s="8"/>
      <c r="D669" s="8"/>
      <c r="E669" s="8"/>
      <c r="F669" s="8"/>
      <c r="H669" s="8"/>
      <c r="I669" s="8"/>
      <c r="J669" s="8"/>
    </row>
    <row r="670" spans="1:10">
      <c r="A670" s="8"/>
      <c r="B670" s="8"/>
      <c r="C670" s="8"/>
      <c r="D670" s="8"/>
      <c r="E670" s="8"/>
      <c r="F670" s="8"/>
      <c r="H670" s="8"/>
      <c r="I670" s="8"/>
      <c r="J670" s="8"/>
    </row>
    <row r="671" spans="1:10">
      <c r="A671" s="8"/>
      <c r="B671" s="8"/>
      <c r="C671" s="8"/>
      <c r="D671" s="8"/>
      <c r="E671" s="12"/>
      <c r="F671" s="8"/>
      <c r="G671" s="8"/>
      <c r="H671" s="8"/>
      <c r="I671" s="8"/>
      <c r="J671" s="8"/>
    </row>
    <row r="672" spans="1:10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>
      <c r="A674" s="8"/>
      <c r="B674" s="8"/>
      <c r="C674" s="12"/>
      <c r="D674" s="8"/>
      <c r="E674" s="8"/>
      <c r="F674" s="8"/>
      <c r="G674" s="8"/>
      <c r="H674" s="8"/>
      <c r="I674" s="8"/>
      <c r="J674" s="8"/>
    </row>
    <row r="675" spans="1:10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>
      <c r="A676" s="8"/>
      <c r="B676" s="8"/>
      <c r="C676" s="12"/>
      <c r="D676" s="8"/>
      <c r="E676" s="8"/>
      <c r="F676" s="8"/>
      <c r="G676" s="8"/>
      <c r="H676" s="8"/>
      <c r="I676" s="8"/>
      <c r="J676" s="8"/>
    </row>
    <row r="677" spans="1:10">
      <c r="A677" s="8"/>
      <c r="B677" s="8"/>
      <c r="D677" s="8"/>
      <c r="E677" s="8"/>
      <c r="F677" s="8"/>
      <c r="G677" s="8"/>
    </row>
    <row r="678" spans="1:10">
      <c r="A678" s="8"/>
      <c r="B678" s="8"/>
      <c r="C678" s="8"/>
      <c r="D678" s="8"/>
      <c r="E678" s="8"/>
      <c r="F678" s="8"/>
      <c r="G678" s="8"/>
    </row>
    <row r="679" spans="1:10">
      <c r="A679" s="8"/>
      <c r="B679" s="8"/>
      <c r="C679" s="8"/>
      <c r="D679" s="8"/>
      <c r="E679" s="8"/>
      <c r="F679" s="8"/>
      <c r="G679" s="8"/>
    </row>
    <row r="680" spans="1:10">
      <c r="A680" s="8"/>
      <c r="B680" s="8"/>
      <c r="C680" s="8"/>
      <c r="D680" s="8"/>
      <c r="E680" s="8"/>
      <c r="F680" s="8"/>
      <c r="G680" s="8"/>
    </row>
    <row r="681" spans="1:10">
      <c r="A681" s="8"/>
      <c r="B681" s="8"/>
      <c r="C681" s="8"/>
      <c r="D681" s="8"/>
      <c r="E681" s="8"/>
      <c r="F681" s="8"/>
      <c r="G681" s="8"/>
    </row>
    <row r="682" spans="1:10">
      <c r="A682" s="8"/>
      <c r="B682" s="8"/>
      <c r="C682" s="8"/>
      <c r="D682" s="8"/>
      <c r="E682" s="8"/>
      <c r="F682" s="8"/>
      <c r="G682" s="8"/>
    </row>
    <row r="683" spans="1:10">
      <c r="A683" s="8"/>
      <c r="B683" s="8"/>
      <c r="C683" s="8"/>
      <c r="D683" s="8"/>
      <c r="E683" s="8"/>
      <c r="F683" s="8"/>
      <c r="G683" s="8"/>
    </row>
    <row r="684" spans="1:10">
      <c r="D684" s="8"/>
    </row>
    <row r="685" spans="1:10">
      <c r="D685" s="8"/>
      <c r="E685" s="8"/>
    </row>
    <row r="686" spans="1:10">
      <c r="D686" s="8"/>
      <c r="E686" s="8"/>
    </row>
    <row r="805" spans="1:2">
      <c r="A805" s="8"/>
      <c r="B805" s="8"/>
    </row>
    <row r="806" spans="1:2">
      <c r="A806" s="8"/>
      <c r="B806" s="8"/>
    </row>
    <row r="807" spans="1:2">
      <c r="A807" s="8"/>
      <c r="B807" s="8"/>
    </row>
    <row r="808" spans="1:2">
      <c r="A808" s="8"/>
      <c r="B808" s="12"/>
    </row>
    <row r="809" spans="1:2">
      <c r="A809" s="8"/>
      <c r="B809" s="12"/>
    </row>
    <row r="810" spans="1:2">
      <c r="A810" s="8"/>
      <c r="B810" s="12"/>
    </row>
    <row r="811" spans="1:2">
      <c r="A811" s="8"/>
      <c r="B811" s="12"/>
    </row>
    <row r="812" spans="1:2">
      <c r="A812" s="8"/>
      <c r="B812" s="12"/>
    </row>
    <row r="813" spans="1:2">
      <c r="A813" s="8"/>
      <c r="B813" s="12"/>
    </row>
    <row r="814" spans="1:2">
      <c r="A814" s="8"/>
      <c r="B814" s="12"/>
    </row>
    <row r="815" spans="1:2">
      <c r="A815" s="8"/>
      <c r="B815" s="12"/>
    </row>
    <row r="816" spans="1:2">
      <c r="A816" s="8"/>
      <c r="B816" s="12"/>
    </row>
    <row r="817" spans="1:2">
      <c r="A817" s="8"/>
      <c r="B817" s="12"/>
    </row>
    <row r="818" spans="1:2">
      <c r="A818" s="8"/>
      <c r="B818" s="12"/>
    </row>
    <row r="819" spans="1:2">
      <c r="A819" s="8"/>
      <c r="B819" s="12"/>
    </row>
    <row r="820" spans="1:2">
      <c r="A820" s="8"/>
      <c r="B820" s="12"/>
    </row>
    <row r="821" spans="1:2">
      <c r="A821" s="8"/>
      <c r="B821" s="12"/>
    </row>
    <row r="822" spans="1:2">
      <c r="A822" s="8"/>
      <c r="B822" s="12"/>
    </row>
    <row r="823" spans="1:2">
      <c r="A823" s="8"/>
      <c r="B823" s="12"/>
    </row>
    <row r="824" spans="1:2">
      <c r="A824" s="8"/>
      <c r="B824" s="12"/>
    </row>
    <row r="825" spans="1:2">
      <c r="A825" s="8"/>
      <c r="B825" s="12"/>
    </row>
    <row r="826" spans="1:2">
      <c r="A826" s="8"/>
      <c r="B826" s="12"/>
    </row>
    <row r="827" spans="1:2">
      <c r="A827" s="8"/>
      <c r="B827" s="12"/>
    </row>
    <row r="828" spans="1:2">
      <c r="A828" s="8"/>
      <c r="B828" s="12"/>
    </row>
    <row r="829" spans="1:2">
      <c r="A829" s="8"/>
      <c r="B829" s="12"/>
    </row>
    <row r="830" spans="1:2">
      <c r="A830" s="8"/>
      <c r="B830" s="12"/>
    </row>
    <row r="831" spans="1:2">
      <c r="A831" s="8"/>
      <c r="B831" s="12"/>
    </row>
    <row r="832" spans="1:2">
      <c r="A832" s="8"/>
      <c r="B832" s="12"/>
    </row>
    <row r="833" spans="1:2">
      <c r="A833" s="8"/>
      <c r="B833" s="12"/>
    </row>
    <row r="834" spans="1:2">
      <c r="A834" s="8"/>
      <c r="B834" s="8"/>
    </row>
    <row r="835" spans="1:2">
      <c r="A835" s="8"/>
      <c r="B835" s="12"/>
    </row>
    <row r="836" spans="1:2">
      <c r="A836" s="8"/>
      <c r="B836" s="12"/>
    </row>
    <row r="837" spans="1:2">
      <c r="A837" s="8"/>
      <c r="B837" s="12"/>
    </row>
    <row r="838" spans="1:2">
      <c r="A838" s="8"/>
      <c r="B838" s="12"/>
    </row>
    <row r="839" spans="1:2">
      <c r="A839" s="8"/>
      <c r="B839" s="12"/>
    </row>
    <row r="840" spans="1:2">
      <c r="A840" s="8"/>
      <c r="B840" s="12"/>
    </row>
    <row r="841" spans="1:2">
      <c r="A841" s="8"/>
      <c r="B841" s="12"/>
    </row>
    <row r="842" spans="1:2">
      <c r="A842" s="8"/>
      <c r="B842" s="12"/>
    </row>
    <row r="843" spans="1:2">
      <c r="A843" s="8"/>
      <c r="B843" s="12"/>
    </row>
    <row r="844" spans="1:2">
      <c r="A844" s="8"/>
      <c r="B844" s="12"/>
    </row>
    <row r="845" spans="1:2">
      <c r="A845" s="8"/>
      <c r="B845" s="12"/>
    </row>
    <row r="846" spans="1:2">
      <c r="A846" s="8"/>
      <c r="B846" s="12"/>
    </row>
    <row r="847" spans="1:2">
      <c r="A847" s="8"/>
      <c r="B847" s="12"/>
    </row>
    <row r="848" spans="1:2">
      <c r="A848" s="8"/>
      <c r="B848" s="12"/>
    </row>
    <row r="849" spans="1:2">
      <c r="A849" s="8"/>
      <c r="B849" s="12"/>
    </row>
    <row r="850" spans="1:2">
      <c r="A850" s="8"/>
      <c r="B850" s="12"/>
    </row>
    <row r="851" spans="1:2">
      <c r="A851" s="8"/>
      <c r="B851" s="12"/>
    </row>
    <row r="852" spans="1:2">
      <c r="A852" s="8"/>
      <c r="B852" s="12"/>
    </row>
    <row r="853" spans="1:2">
      <c r="A853" s="8"/>
      <c r="B853" s="12"/>
    </row>
    <row r="854" spans="1:2">
      <c r="A854" s="8"/>
      <c r="B854" s="12"/>
    </row>
    <row r="855" spans="1:2">
      <c r="A855" s="8"/>
      <c r="B855" s="12"/>
    </row>
    <row r="856" spans="1:2">
      <c r="A856" s="8"/>
      <c r="B856" s="12"/>
    </row>
    <row r="857" spans="1:2">
      <c r="A857" s="8"/>
      <c r="B857" s="12"/>
    </row>
    <row r="858" spans="1:2">
      <c r="A858" s="8"/>
      <c r="B858" s="12"/>
    </row>
    <row r="859" spans="1:2">
      <c r="A859" s="8"/>
      <c r="B859" s="12"/>
    </row>
    <row r="860" spans="1:2">
      <c r="A860" s="8"/>
      <c r="B860" s="12"/>
    </row>
    <row r="861" spans="1:2">
      <c r="A861" s="8"/>
      <c r="B861" s="12"/>
    </row>
    <row r="862" spans="1:2">
      <c r="A862" s="8"/>
      <c r="B862" s="12"/>
    </row>
    <row r="863" spans="1:2">
      <c r="A863" s="8"/>
      <c r="B863" s="12"/>
    </row>
    <row r="864" spans="1:2">
      <c r="A864" s="8"/>
      <c r="B864" s="12"/>
    </row>
    <row r="865" spans="1:2">
      <c r="A865" s="8"/>
      <c r="B865" s="12"/>
    </row>
    <row r="866" spans="1:2">
      <c r="A866" s="8"/>
      <c r="B866" s="12"/>
    </row>
    <row r="867" spans="1:2">
      <c r="A867" s="8"/>
      <c r="B867" s="12"/>
    </row>
    <row r="868" spans="1:2">
      <c r="A868" s="8"/>
      <c r="B868" s="12"/>
    </row>
    <row r="869" spans="1:2">
      <c r="A869" s="8"/>
      <c r="B869" s="12"/>
    </row>
    <row r="870" spans="1:2">
      <c r="A870" s="8"/>
      <c r="B870" s="12"/>
    </row>
    <row r="871" spans="1:2">
      <c r="A871" s="8"/>
      <c r="B871" s="12"/>
    </row>
    <row r="872" spans="1:2">
      <c r="A872" s="8"/>
      <c r="B872" s="12"/>
    </row>
    <row r="873" spans="1:2">
      <c r="A873" s="8"/>
      <c r="B873" s="12"/>
    </row>
    <row r="874" spans="1:2">
      <c r="A874" s="8"/>
      <c r="B874" s="12"/>
    </row>
    <row r="875" spans="1:2">
      <c r="A875" s="8"/>
      <c r="B875" s="12"/>
    </row>
    <row r="876" spans="1:2">
      <c r="A876" s="8"/>
      <c r="B876" s="8"/>
    </row>
    <row r="877" spans="1:2">
      <c r="A877" s="8"/>
      <c r="B877" s="12"/>
    </row>
    <row r="878" spans="1:2">
      <c r="A878" s="8"/>
      <c r="B878" s="12"/>
    </row>
    <row r="879" spans="1:2">
      <c r="A879" s="8"/>
      <c r="B879" s="8"/>
    </row>
    <row r="880" spans="1:2">
      <c r="A880" s="8"/>
      <c r="B880" s="12"/>
    </row>
    <row r="881" spans="1:2">
      <c r="A881" s="8"/>
      <c r="B881" s="12"/>
    </row>
    <row r="882" spans="1:2">
      <c r="A882" s="8"/>
      <c r="B882" s="12"/>
    </row>
    <row r="883" spans="1:2">
      <c r="A883" s="8"/>
      <c r="B883" s="12"/>
    </row>
    <row r="884" spans="1:2">
      <c r="A884" s="8"/>
      <c r="B884" s="12"/>
    </row>
    <row r="885" spans="1:2">
      <c r="A885" s="8"/>
      <c r="B885" s="12"/>
    </row>
    <row r="886" spans="1:2">
      <c r="A886" s="8"/>
      <c r="B886" s="12"/>
    </row>
    <row r="887" spans="1:2">
      <c r="A887" s="8"/>
      <c r="B887" s="12"/>
    </row>
    <row r="888" spans="1:2">
      <c r="A888" s="8"/>
      <c r="B888" s="12"/>
    </row>
    <row r="889" spans="1:2">
      <c r="A889" s="8"/>
      <c r="B889" s="12"/>
    </row>
    <row r="890" spans="1:2">
      <c r="A890" s="8"/>
      <c r="B890" s="12"/>
    </row>
    <row r="891" spans="1:2">
      <c r="A891" s="8"/>
      <c r="B891" s="12"/>
    </row>
    <row r="892" spans="1:2">
      <c r="A892" s="8"/>
      <c r="B892" s="12"/>
    </row>
    <row r="893" spans="1:2">
      <c r="A893" s="8"/>
      <c r="B893" s="12"/>
    </row>
    <row r="894" spans="1:2">
      <c r="A894" s="8"/>
      <c r="B894" s="12"/>
    </row>
    <row r="895" spans="1:2">
      <c r="A895" s="8"/>
      <c r="B895" s="12"/>
    </row>
    <row r="896" spans="1:2">
      <c r="A896" s="8"/>
      <c r="B896" s="12"/>
    </row>
    <row r="897" spans="1:2">
      <c r="A897" s="8"/>
      <c r="B897" s="12"/>
    </row>
    <row r="898" spans="1:2">
      <c r="A898" s="8"/>
      <c r="B898" s="12"/>
    </row>
    <row r="899" spans="1:2">
      <c r="A899" s="8"/>
      <c r="B899" s="12"/>
    </row>
    <row r="900" spans="1:2">
      <c r="A900" s="8"/>
      <c r="B900" s="12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TabB2 a</vt:lpstr>
      <vt:lpstr>TabB2 b</vt:lpstr>
      <vt:lpstr>TabB2 c</vt:lpstr>
      <vt:lpstr>TabB2-full</vt:lpstr>
      <vt:lpstr>NOTE</vt:lpstr>
      <vt:lpstr>Liste réduite</vt:lpstr>
      <vt:lpstr>'TabB2 a'!SPSS</vt:lpstr>
      <vt:lpstr>'TabB2 b'!SPSS</vt:lpstr>
      <vt:lpstr>'TabB2 c'!SPSS</vt:lpstr>
      <vt:lpstr>SPSS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WUYTS Catherine</dc:creator>
  <cp:lastModifiedBy>Charline</cp:lastModifiedBy>
  <cp:lastPrinted>2009-11-13T11:15:16Z</cp:lastPrinted>
  <dcterms:created xsi:type="dcterms:W3CDTF">2005-12-16T12:50:52Z</dcterms:created>
  <dcterms:modified xsi:type="dcterms:W3CDTF">2019-10-18T12:33:12Z</dcterms:modified>
</cp:coreProperties>
</file>